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'Arkusz1'!$A$1:$E$105</definedName>
  </definedNames>
  <calcPr fullCalcOnLoad="1"/>
</workbook>
</file>

<file path=xl/sharedStrings.xml><?xml version="1.0" encoding="utf-8"?>
<sst xmlns="http://schemas.openxmlformats.org/spreadsheetml/2006/main" count="195" uniqueCount="68">
  <si>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</si>
  <si>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</si>
  <si>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</si>
  <si>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</si>
  <si>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</si>
  <si>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</si>
  <si>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</si>
  <si>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</si>
  <si>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</si>
  <si>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</si>
  <si>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</si>
  <si>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</si>
  <si>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</si>
  <si>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</si>
  <si>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</si>
  <si>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</si>
  <si>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</si>
  <si>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</si>
  <si>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</si>
  <si>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</si>
  <si>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</si>
  <si>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</si>
  <si>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</si>
  <si>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</si>
  <si>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</si>
  <si>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</si>
  <si>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</si>
  <si>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</si>
  <si>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</si>
  <si>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</si>
  <si>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</si>
  <si>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</si>
  <si>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</si>
  <si>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</si>
  <si>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</si>
  <si>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</si>
  <si>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</si>
  <si>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</si>
  <si>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</si>
  <si>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</si>
  <si>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</si>
  <si>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</si>
  <si>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</si>
  <si>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</si>
  <si>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</si>
  <si>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</si>
  <si>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</si>
  <si>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</si>
  <si>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</si>
  <si>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</si>
  <si>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</si>
  <si>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</si>
  <si>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</si>
  <si>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</si>
  <si>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</si>
  <si>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</si>
  <si>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</si>
  <si>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</si>
  <si>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</si>
  <si>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</si>
  <si>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</si>
  <si>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</si>
  <si>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</si>
  <si>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</si>
  <si>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</si>
  <si>
    <t xml:space="preserve">Załącznik nr 4 do Zarządzenia Nr 208/2023                                                                
Burmistrza Miasta i Gminy Kępno z dnia 21 grudnia 2023 r.
w sprawie zmian w budżecie Gminy Kępno na 2023 rok.
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</si>
  <si>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- 847 912,00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3 021,41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- 5,23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</si>
  <si>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- 2 789,34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- 3 986,90 zł                            * wydatki na wprowadzenie numeru PESEL, imienia i nazwiska, adresu poczty elektronicznej oraz numeru telefonu komórkowego do rejestru danych kontaktowych oraz na potwierdzenie profilu zaufanego - 5,23  zł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</si>
</sst>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1" fillId="0" borderId="36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6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49" fontId="6" fillId="0" borderId="28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94">
      <selection activeCell="D88" sqref="D88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19" customFormat="1" ht="55.5" customHeight="1">
      <c r="B1" s="136" t="s">
        <v>65</v>
      </c>
      <c r="C1" s="137"/>
      <c r="D1" s="137"/>
      <c r="E1" s="137"/>
      <c r="F1" s="120"/>
      <c r="G1" s="121"/>
    </row>
    <row r="2" spans="1:6" ht="86.25" customHeight="1">
      <c r="A2" s="128" t="s">
        <v>34</v>
      </c>
      <c r="B2" s="129"/>
      <c r="C2" s="129"/>
      <c r="D2" s="129"/>
      <c r="E2" s="129"/>
      <c r="F2" s="1"/>
    </row>
    <row r="3" ht="13.5" thickBot="1"/>
    <row r="4" spans="1:5" ht="16.5" thickBot="1">
      <c r="A4" s="130" t="s">
        <v>8</v>
      </c>
      <c r="B4" s="131"/>
      <c r="C4" s="131"/>
      <c r="D4" s="131"/>
      <c r="E4" s="132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3297919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3297919</v>
      </c>
    </row>
    <row r="9" spans="1:5" s="33" customFormat="1" ht="45">
      <c r="A9" s="34"/>
      <c r="B9" s="31"/>
      <c r="C9" s="35" t="s">
        <v>21</v>
      </c>
      <c r="D9" s="36" t="s">
        <v>22</v>
      </c>
      <c r="E9" s="113">
        <v>3297919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58640.130000000005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23740.13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23740.13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2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896940.64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896940.64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896940.64</v>
      </c>
    </row>
    <row r="21" spans="1:5" s="33" customFormat="1" ht="165.75" thickBot="1">
      <c r="A21" s="37"/>
      <c r="B21" s="38"/>
      <c r="C21" s="39" t="s">
        <v>4</v>
      </c>
      <c r="D21" s="66" t="s">
        <v>66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6944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6944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6944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4412792.5600000005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3" t="s">
        <v>9</v>
      </c>
      <c r="B33" s="134"/>
      <c r="C33" s="134"/>
      <c r="D33" s="134"/>
      <c r="E33" s="135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3370379.4100000006</v>
      </c>
    </row>
    <row r="37" spans="1:5" s="33" customFormat="1" ht="120">
      <c r="A37" s="31"/>
      <c r="B37" s="72">
        <v>80101</v>
      </c>
      <c r="C37" s="32"/>
      <c r="D37" s="77" t="s">
        <v>42</v>
      </c>
      <c r="E37" s="115">
        <f>SUM(E38:E44)</f>
        <v>1807186.7400000002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113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3">
        <v>175485.95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3">
        <v>70925.53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3">
        <v>203334.24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3">
        <v>1054315.84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3">
        <v>237447.09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3">
        <v>62464.5</v>
      </c>
    </row>
    <row r="45" spans="1:5" s="33" customFormat="1" ht="120">
      <c r="A45" s="31"/>
      <c r="B45" s="72">
        <v>80103</v>
      </c>
      <c r="C45" s="32"/>
      <c r="D45" s="77" t="s">
        <v>63</v>
      </c>
      <c r="E45" s="115">
        <f>SUM(E46:E48)</f>
        <v>3041.06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3">
        <v>977.64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3">
        <v>1571.76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3">
        <v>491.66</v>
      </c>
    </row>
    <row r="49" spans="1:5" s="33" customFormat="1" ht="120">
      <c r="A49" s="21"/>
      <c r="B49" s="72">
        <v>80104</v>
      </c>
      <c r="C49" s="32"/>
      <c r="D49" s="77" t="s">
        <v>47</v>
      </c>
      <c r="E49" s="115">
        <f>SUM(E50:E56)</f>
        <v>1003037.78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3">
        <v>276057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3">
        <v>205927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3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3">
        <v>248565.53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3">
        <v>171012.74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3">
        <v>78385.65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3">
        <v>22389.86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20">
      <c r="A59" s="21"/>
      <c r="B59" s="25">
        <v>80107</v>
      </c>
      <c r="C59" s="32"/>
      <c r="D59" s="104" t="s">
        <v>49</v>
      </c>
      <c r="E59" s="114">
        <f>SUM(E60:E64)</f>
        <v>47497.14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113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3">
        <v>3987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3">
        <v>1078.8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3">
        <v>35628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3">
        <v>5298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5">
        <f>SUM(E66:E70)</f>
        <v>75073.73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3">
        <v>4786.25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3">
        <v>4060.07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3">
        <v>46185.54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3">
        <v>8661.32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3">
        <v>11380.55</v>
      </c>
    </row>
    <row r="71" spans="1:5" s="9" customFormat="1" ht="150">
      <c r="A71" s="21"/>
      <c r="B71" s="25">
        <v>80153</v>
      </c>
      <c r="C71" s="50"/>
      <c r="D71" s="51" t="s">
        <v>59</v>
      </c>
      <c r="E71" s="114">
        <f>SUM(E72)</f>
        <v>23505.09</v>
      </c>
    </row>
    <row r="72" spans="1:5" s="33" customFormat="1" ht="30">
      <c r="A72" s="21"/>
      <c r="B72" s="116"/>
      <c r="C72" s="117" t="s">
        <v>25</v>
      </c>
      <c r="D72" s="118" t="s">
        <v>27</v>
      </c>
      <c r="E72" s="123">
        <v>23505.09</v>
      </c>
    </row>
    <row r="73" spans="1:5" s="9" customFormat="1" ht="15">
      <c r="A73" s="21"/>
      <c r="B73" s="25">
        <v>80195</v>
      </c>
      <c r="C73" s="50"/>
      <c r="D73" s="51" t="s">
        <v>12</v>
      </c>
      <c r="E73" s="114">
        <f>SUM(E74:E77)</f>
        <v>411037.87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15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3">
        <v>235.04</v>
      </c>
    </row>
    <row r="77" spans="1:5" s="9" customFormat="1" ht="31.5" customHeight="1" thickBot="1">
      <c r="A77" s="38"/>
      <c r="B77" s="60"/>
      <c r="C77" s="109" t="s">
        <v>26</v>
      </c>
      <c r="D77" s="110" t="s">
        <v>28</v>
      </c>
      <c r="E77" s="124">
        <v>375902.83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896940.64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896940.64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843240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6781.47</v>
      </c>
    </row>
    <row r="90" spans="1:5" s="9" customFormat="1" ht="138.75" customHeight="1">
      <c r="A90" s="21"/>
      <c r="B90" s="43"/>
      <c r="C90" s="87"/>
      <c r="D90" s="88" t="s">
        <v>67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64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6944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6944</v>
      </c>
    </row>
    <row r="95" spans="1:5" s="33" customFormat="1" ht="30.75" thickBot="1">
      <c r="A95" s="38"/>
      <c r="B95" s="60"/>
      <c r="C95" s="111" t="s">
        <v>39</v>
      </c>
      <c r="D95" s="112" t="s">
        <v>40</v>
      </c>
      <c r="E95" s="107">
        <v>6944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152348.79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SUM(E98:E103)</f>
        <v>152348.79</v>
      </c>
    </row>
    <row r="98" spans="1:5" s="33" customFormat="1" ht="30">
      <c r="A98" s="21"/>
      <c r="B98" s="25"/>
      <c r="C98" s="108" t="s">
        <v>31</v>
      </c>
      <c r="D98" s="55" t="s">
        <v>32</v>
      </c>
      <c r="E98" s="29">
        <v>148408.91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1"/>
      <c r="B100" s="21"/>
      <c r="C100" s="62" t="s">
        <v>29</v>
      </c>
      <c r="D100" s="61" t="s">
        <v>30</v>
      </c>
      <c r="E100" s="29">
        <v>0</v>
      </c>
    </row>
    <row r="101" spans="1:5" s="9" customFormat="1" ht="30">
      <c r="A101" s="21"/>
      <c r="B101" s="25"/>
      <c r="C101" s="95" t="s">
        <v>23</v>
      </c>
      <c r="D101" s="96" t="s">
        <v>24</v>
      </c>
      <c r="E101" s="123">
        <v>2178.23</v>
      </c>
    </row>
    <row r="102" spans="1:5" s="33" customFormat="1" ht="50.25" customHeight="1">
      <c r="A102" s="48"/>
      <c r="B102" s="49"/>
      <c r="C102" s="98" t="s">
        <v>29</v>
      </c>
      <c r="D102" s="96" t="s">
        <v>30</v>
      </c>
      <c r="E102" s="123">
        <v>408.77</v>
      </c>
    </row>
    <row r="103" spans="1:5" s="9" customFormat="1" ht="30.75" thickBot="1">
      <c r="A103" s="38"/>
      <c r="B103" s="60"/>
      <c r="C103" s="126" t="s">
        <v>25</v>
      </c>
      <c r="D103" s="127" t="s">
        <v>27</v>
      </c>
      <c r="E103" s="58">
        <v>1352.88</v>
      </c>
    </row>
    <row r="104" spans="1:5" s="3" customFormat="1" ht="16.5" thickBot="1">
      <c r="A104" s="13"/>
      <c r="B104" s="13"/>
      <c r="C104" s="6"/>
      <c r="D104" s="106" t="s">
        <v>3</v>
      </c>
      <c r="E104" s="125">
        <f>SUM(E36,E79,E96,E93)</f>
        <v>4426612.840000001</v>
      </c>
    </row>
    <row r="105" ht="15">
      <c r="E105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2023-11-29T14:52:39Z</cp:lastPrinted>
  <dcterms:created xsi:type="dcterms:W3CDTF">2009-11-15T12:18:49Z</dcterms:created>
  <dcterms:modified xsi:type="dcterms:W3CDTF">2023-12-22T12:38:52Z</dcterms:modified>
  <cp:category/>
  <cp:version/>
  <cp:contentType/>
  <cp:contentStatus/>
</cp:coreProperties>
</file>