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'Arkusz1'!$A$1:$G$34</definedName>
  </definedNames>
  <calcPr fullCalcOnLoad="1"/>
</workbook>
</file>

<file path=xl/sharedStrings.xml><?xml version="1.0" encoding="utf-8"?>
<sst xmlns="http://schemas.openxmlformats.org/spreadsheetml/2006/main" count="145" uniqueCount="83">
  <si>
    <t>Paragraf</t>
  </si>
  <si>
    <t>Dział</t>
  </si>
  <si>
    <t>Lp.</t>
  </si>
  <si>
    <t>2.</t>
  </si>
  <si>
    <t xml:space="preserve">Rozdział </t>
  </si>
  <si>
    <t>926</t>
  </si>
  <si>
    <t xml:space="preserve">1. </t>
  </si>
  <si>
    <t>Razem:</t>
  </si>
  <si>
    <t xml:space="preserve">  </t>
  </si>
  <si>
    <t>1. Dotacje dla jednostek sektora finansów publicznych</t>
  </si>
  <si>
    <t>Nazwa jednostki</t>
  </si>
  <si>
    <t>Rodzaj dotacji</t>
  </si>
  <si>
    <t>2. Dotacje dla jednostek nie należących do sektora finansów publicznych</t>
  </si>
  <si>
    <t>851</t>
  </si>
  <si>
    <t>celowa</t>
  </si>
  <si>
    <t>4.</t>
  </si>
  <si>
    <t>921</t>
  </si>
  <si>
    <t>92109</t>
  </si>
  <si>
    <t>2480</t>
  </si>
  <si>
    <t>podmiotowa</t>
  </si>
  <si>
    <t>92116</t>
  </si>
  <si>
    <t>92118</t>
  </si>
  <si>
    <t>Samorządowa Biblioteka Publiczna                                                                                                                                                                                   w Kępnie</t>
  </si>
  <si>
    <t>Kępiński Ośrodek Kultury w Kępnie</t>
  </si>
  <si>
    <t>Muzeum Ziemi Kępińskiej w Kępnie</t>
  </si>
  <si>
    <t>754</t>
  </si>
  <si>
    <t>75412</t>
  </si>
  <si>
    <t>801</t>
  </si>
  <si>
    <t>80104</t>
  </si>
  <si>
    <t>2540</t>
  </si>
  <si>
    <t>85154</t>
  </si>
  <si>
    <t>85195</t>
  </si>
  <si>
    <t>92105</t>
  </si>
  <si>
    <t>92605</t>
  </si>
  <si>
    <t>Dofinansowanie niepublicznego przedszkola prowadzonego przez Zgromadzenie Sióstr Miłosierdzia Św. Karola Boromeusza w Kępnie</t>
  </si>
  <si>
    <t>Ochrona przeciwpożarowa</t>
  </si>
  <si>
    <t xml:space="preserve">Profilaktyka i rozwiązywanie problemów alkoholowych </t>
  </si>
  <si>
    <t>Kultura i ochrona dziedzictwa narodowego</t>
  </si>
  <si>
    <t>Profilaktyka zdrowotna</t>
  </si>
  <si>
    <t>Zakres zadań</t>
  </si>
  <si>
    <t>1.</t>
  </si>
  <si>
    <t>5.</t>
  </si>
  <si>
    <t>6.</t>
  </si>
  <si>
    <t>7.</t>
  </si>
  <si>
    <t>8.</t>
  </si>
  <si>
    <t>900</t>
  </si>
  <si>
    <t>90095</t>
  </si>
  <si>
    <t>2830</t>
  </si>
  <si>
    <t xml:space="preserve"> </t>
  </si>
  <si>
    <t>3.</t>
  </si>
  <si>
    <t xml:space="preserve">Kultura fizyczna </t>
  </si>
  <si>
    <t>6230</t>
  </si>
  <si>
    <t xml:space="preserve">Konserwacja urządzeń na systemach melioracji wodnych </t>
  </si>
  <si>
    <t>2310</t>
  </si>
  <si>
    <t>85111</t>
  </si>
  <si>
    <t>6220</t>
  </si>
  <si>
    <t>Samodzielny Publiczny Zakład Opieki Zdrowotnej w Kępnie</t>
  </si>
  <si>
    <t>80149</t>
  </si>
  <si>
    <t>853</t>
  </si>
  <si>
    <t>85395</t>
  </si>
  <si>
    <t>Pozostałe zadania w zakresie polityki społecznej</t>
  </si>
  <si>
    <t>Pozostałe zadania w zakresie gospodarki komunalnej</t>
  </si>
  <si>
    <t>Kwota dotacji /w zł/</t>
  </si>
  <si>
    <t>80195</t>
  </si>
  <si>
    <t>Gmina Miasto Oleśnica</t>
  </si>
  <si>
    <t>2007</t>
  </si>
  <si>
    <t>2009</t>
  </si>
  <si>
    <t>90005</t>
  </si>
  <si>
    <t>Likwidacja niskosprawnych źródeł ciepła i zastąpienie ich źródłami proekologicznymi w ramach programu "Kępno wolne od smogu"</t>
  </si>
  <si>
    <t>Dotacja dla Stowarzyszenia Szansa na pozostałe zadania w zakresie polityki społecznej</t>
  </si>
  <si>
    <t xml:space="preserve">14. </t>
  </si>
  <si>
    <t>Zestawienie planowanych kwot dotacji                                                                                                                                                             udzielanych z budżetu Gminy Kępno w 2022 roku</t>
  </si>
  <si>
    <t>Powiat Kepiński</t>
  </si>
  <si>
    <t>600</t>
  </si>
  <si>
    <t>60004</t>
  </si>
  <si>
    <t>9.</t>
  </si>
  <si>
    <t>10.</t>
  </si>
  <si>
    <t>11.</t>
  </si>
  <si>
    <t>12.</t>
  </si>
  <si>
    <t>13.</t>
  </si>
  <si>
    <t>2710</t>
  </si>
  <si>
    <t>2360</t>
  </si>
  <si>
    <t xml:space="preserve">Załącznik nr 5 do Zarządzenia Nr 179/2022                                                                     
Burmistrza Miasta i Gminy Kępno z dnia 25 lipca 2022 roku
w sprawie zmian w budżecie Gminy Kępno na 2022 rok.
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</si>
</sst>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_ ;\-#,##0.00\ 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53"/>
      <name val="Arial"/>
      <family val="2"/>
    </font>
    <font>
      <b/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right" vertical="top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166" fontId="0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166" fontId="4" fillId="0" borderId="12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4" fillId="0" borderId="13" xfId="0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center" vertical="top" wrapText="1"/>
    </xf>
    <xf numFmtId="166" fontId="4" fillId="0" borderId="13" xfId="0" applyNumberFormat="1" applyFont="1" applyBorder="1" applyAlignment="1">
      <alignment horizontal="left" vertical="top" wrapText="1"/>
    </xf>
    <xf numFmtId="166" fontId="4" fillId="0" borderId="14" xfId="0" applyNumberFormat="1" applyFont="1" applyBorder="1" applyAlignment="1">
      <alignment horizontal="left" vertical="top" wrapText="1"/>
    </xf>
    <xf numFmtId="166" fontId="3" fillId="0" borderId="15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66" fontId="0" fillId="0" borderId="16" xfId="0" applyNumberFormat="1" applyFont="1" applyBorder="1" applyAlignment="1">
      <alignment horizontal="center" vertical="top"/>
    </xf>
    <xf numFmtId="166" fontId="3" fillId="0" borderId="17" xfId="0" applyNumberFormat="1" applyFont="1" applyBorder="1" applyAlignment="1">
      <alignment horizontal="right" vertical="top"/>
    </xf>
    <xf numFmtId="166" fontId="4" fillId="0" borderId="12" xfId="0" applyNumberFormat="1" applyFont="1" applyBorder="1" applyAlignment="1">
      <alignment horizontal="center" vertical="top" wrapText="1"/>
    </xf>
    <xf numFmtId="166" fontId="4" fillId="0" borderId="13" xfId="0" applyNumberFormat="1" applyFont="1" applyBorder="1" applyAlignment="1">
      <alignment horizontal="center" vertical="top" wrapText="1"/>
    </xf>
    <xf numFmtId="166" fontId="4" fillId="0" borderId="14" xfId="0" applyNumberFormat="1" applyFont="1" applyBorder="1" applyAlignment="1">
      <alignment horizontal="center" vertical="top" wrapText="1"/>
    </xf>
    <xf numFmtId="167" fontId="42" fillId="0" borderId="0" xfId="0" applyNumberFormat="1" applyFont="1" applyBorder="1" applyAlignment="1">
      <alignment horizontal="right" vertical="top"/>
    </xf>
    <xf numFmtId="49" fontId="43" fillId="0" borderId="0" xfId="0" applyNumberFormat="1" applyFont="1" applyBorder="1" applyAlignment="1">
      <alignment horizontal="right" vertical="top" wrapText="1"/>
    </xf>
    <xf numFmtId="166" fontId="43" fillId="0" borderId="18" xfId="0" applyNumberFormat="1" applyFont="1" applyBorder="1" applyAlignment="1">
      <alignment horizontal="right" vertical="top"/>
    </xf>
    <xf numFmtId="166" fontId="43" fillId="0" borderId="19" xfId="0" applyNumberFormat="1" applyFont="1" applyBorder="1" applyAlignment="1">
      <alignment horizontal="right" vertical="top"/>
    </xf>
    <xf numFmtId="0" fontId="4" fillId="0" borderId="13" xfId="0" applyFont="1" applyBorder="1" applyAlignment="1">
      <alignment wrapText="1"/>
    </xf>
    <xf numFmtId="166" fontId="4" fillId="0" borderId="20" xfId="0" applyNumberFormat="1" applyFont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top"/>
    </xf>
    <xf numFmtId="165" fontId="0" fillId="0" borderId="22" xfId="0" applyNumberFormat="1" applyFont="1" applyBorder="1" applyAlignment="1">
      <alignment horizontal="center" vertical="top"/>
    </xf>
    <xf numFmtId="165" fontId="4" fillId="0" borderId="12" xfId="0" applyNumberFormat="1" applyFont="1" applyBorder="1" applyAlignment="1">
      <alignment horizontal="right" vertical="top"/>
    </xf>
    <xf numFmtId="165" fontId="4" fillId="0" borderId="13" xfId="0" applyNumberFormat="1" applyFont="1" applyBorder="1" applyAlignment="1">
      <alignment horizontal="right" vertical="top"/>
    </xf>
    <xf numFmtId="165" fontId="3" fillId="0" borderId="23" xfId="0" applyNumberFormat="1" applyFont="1" applyBorder="1" applyAlignment="1">
      <alignment horizontal="right" vertical="top"/>
    </xf>
    <xf numFmtId="165" fontId="4" fillId="0" borderId="14" xfId="0" applyNumberFormat="1" applyFont="1" applyBorder="1" applyAlignment="1">
      <alignment horizontal="right" vertical="top"/>
    </xf>
    <xf numFmtId="172" fontId="3" fillId="0" borderId="24" xfId="0" applyNumberFormat="1" applyFont="1" applyBorder="1" applyAlignment="1">
      <alignment horizontal="right" vertical="top"/>
    </xf>
    <xf numFmtId="0" fontId="4" fillId="0" borderId="0" xfId="0" applyFont="1" applyAlignment="1">
      <alignment wrapText="1"/>
    </xf>
    <xf numFmtId="0" fontId="4" fillId="0" borderId="25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3" fillId="0" borderId="15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164" fontId="3" fillId="0" borderId="0" xfId="0" applyNumberFormat="1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B1" sqref="B1:E1"/>
    </sheetView>
  </sheetViews>
  <sheetFormatPr defaultColWidth="9.140625" defaultRowHeight="12.75"/>
  <cols>
    <col min="1" max="1" width="4.140625" style="0" customWidth="1"/>
    <col min="5" max="5" width="40.28125" style="0" customWidth="1"/>
    <col min="6" max="6" width="21.140625" style="0" customWidth="1"/>
    <col min="7" max="7" width="21.28125" style="36" bestFit="1" customWidth="1"/>
  </cols>
  <sheetData>
    <row r="1" spans="2:10" s="5" customFormat="1" ht="51" customHeight="1">
      <c r="B1" s="47" t="s">
        <v>82</v>
      </c>
      <c r="C1" s="48"/>
      <c r="D1" s="48"/>
      <c r="E1" s="48"/>
      <c r="F1" s="19"/>
      <c r="G1" s="35"/>
      <c r="H1" s="20"/>
      <c r="I1" s="20"/>
      <c r="J1" s="20"/>
    </row>
    <row r="2" ht="3.75" customHeight="1" hidden="1"/>
    <row r="3" spans="1:7" ht="30.75" customHeight="1">
      <c r="A3" s="52" t="s">
        <v>71</v>
      </c>
      <c r="B3" s="52"/>
      <c r="C3" s="52"/>
      <c r="D3" s="52"/>
      <c r="E3" s="52"/>
      <c r="F3" s="52"/>
      <c r="G3" s="52"/>
    </row>
    <row r="4" ht="12.75" hidden="1">
      <c r="G4" s="37" t="s">
        <v>48</v>
      </c>
    </row>
    <row r="5" ht="13.5" thickBot="1"/>
    <row r="6" spans="1:11" ht="21.75" customHeight="1" thickBot="1">
      <c r="A6" s="49" t="s">
        <v>9</v>
      </c>
      <c r="B6" s="50"/>
      <c r="C6" s="50"/>
      <c r="D6" s="50"/>
      <c r="E6" s="50"/>
      <c r="F6" s="50"/>
      <c r="G6" s="51"/>
      <c r="H6" s="1"/>
      <c r="I6" s="1"/>
      <c r="J6" s="1"/>
      <c r="K6" s="1"/>
    </row>
    <row r="7" spans="1:11" ht="13.5" thickBot="1">
      <c r="A7" s="2" t="s">
        <v>8</v>
      </c>
      <c r="B7" s="3"/>
      <c r="C7" s="3"/>
      <c r="D7" s="3"/>
      <c r="E7" s="4"/>
      <c r="F7" s="4"/>
      <c r="G7" s="38"/>
      <c r="H7" s="5"/>
      <c r="I7" s="5"/>
      <c r="J7" s="5"/>
      <c r="K7" s="5"/>
    </row>
    <row r="8" spans="1:11" ht="13.5" thickBot="1">
      <c r="A8" s="6" t="s">
        <v>2</v>
      </c>
      <c r="B8" s="7" t="s">
        <v>1</v>
      </c>
      <c r="C8" s="7" t="s">
        <v>4</v>
      </c>
      <c r="D8" s="7" t="s">
        <v>0</v>
      </c>
      <c r="E8" s="8" t="s">
        <v>10</v>
      </c>
      <c r="F8" s="21" t="s">
        <v>11</v>
      </c>
      <c r="G8" s="39" t="s">
        <v>62</v>
      </c>
      <c r="H8" s="5"/>
      <c r="I8" s="5"/>
      <c r="J8" s="5"/>
      <c r="K8" s="5"/>
    </row>
    <row r="9" spans="1:7" s="32" customFormat="1" ht="15">
      <c r="A9" s="46" t="s">
        <v>40</v>
      </c>
      <c r="B9" s="10" t="s">
        <v>73</v>
      </c>
      <c r="C9" s="10" t="s">
        <v>74</v>
      </c>
      <c r="D9" s="10" t="s">
        <v>80</v>
      </c>
      <c r="E9" s="11" t="s">
        <v>72</v>
      </c>
      <c r="F9" s="31" t="s">
        <v>14</v>
      </c>
      <c r="G9" s="40">
        <v>47758.5</v>
      </c>
    </row>
    <row r="10" spans="1:7" s="32" customFormat="1" ht="15">
      <c r="A10" s="33" t="s">
        <v>3</v>
      </c>
      <c r="B10" s="10" t="s">
        <v>27</v>
      </c>
      <c r="C10" s="10" t="s">
        <v>63</v>
      </c>
      <c r="D10" s="10" t="s">
        <v>53</v>
      </c>
      <c r="E10" s="11" t="s">
        <v>64</v>
      </c>
      <c r="F10" s="31" t="s">
        <v>14</v>
      </c>
      <c r="G10" s="40">
        <v>5000</v>
      </c>
    </row>
    <row r="11" spans="1:11" s="5" customFormat="1" ht="30">
      <c r="A11" s="34" t="s">
        <v>49</v>
      </c>
      <c r="B11" s="10" t="s">
        <v>13</v>
      </c>
      <c r="C11" s="10" t="s">
        <v>54</v>
      </c>
      <c r="D11" s="10" t="s">
        <v>55</v>
      </c>
      <c r="E11" s="11" t="s">
        <v>56</v>
      </c>
      <c r="F11" s="23" t="s">
        <v>14</v>
      </c>
      <c r="G11" s="40">
        <v>131969</v>
      </c>
      <c r="H11" s="12"/>
      <c r="I11" s="12"/>
      <c r="J11" s="12"/>
      <c r="K11" s="12"/>
    </row>
    <row r="12" spans="1:11" ht="15">
      <c r="A12" s="34" t="s">
        <v>15</v>
      </c>
      <c r="B12" s="14" t="s">
        <v>16</v>
      </c>
      <c r="C12" s="14" t="s">
        <v>17</v>
      </c>
      <c r="D12" s="14" t="s">
        <v>18</v>
      </c>
      <c r="E12" s="15" t="s">
        <v>23</v>
      </c>
      <c r="F12" s="24" t="s">
        <v>19</v>
      </c>
      <c r="G12" s="41">
        <v>1120000</v>
      </c>
      <c r="H12" s="12"/>
      <c r="I12" s="12"/>
      <c r="J12" s="12"/>
      <c r="K12" s="12"/>
    </row>
    <row r="13" spans="1:11" ht="30">
      <c r="A13" s="33" t="s">
        <v>41</v>
      </c>
      <c r="B13" s="14" t="s">
        <v>16</v>
      </c>
      <c r="C13" s="14" t="s">
        <v>20</v>
      </c>
      <c r="D13" s="14" t="s">
        <v>18</v>
      </c>
      <c r="E13" s="15" t="s">
        <v>22</v>
      </c>
      <c r="F13" s="24" t="s">
        <v>19</v>
      </c>
      <c r="G13" s="41">
        <v>560000</v>
      </c>
      <c r="H13" s="12"/>
      <c r="I13" s="12"/>
      <c r="J13" s="12"/>
      <c r="K13" s="12"/>
    </row>
    <row r="14" spans="1:11" ht="15">
      <c r="A14" s="34" t="s">
        <v>42</v>
      </c>
      <c r="B14" s="14" t="s">
        <v>16</v>
      </c>
      <c r="C14" s="14" t="s">
        <v>21</v>
      </c>
      <c r="D14" s="14" t="s">
        <v>18</v>
      </c>
      <c r="E14" s="15" t="s">
        <v>24</v>
      </c>
      <c r="F14" s="24" t="s">
        <v>19</v>
      </c>
      <c r="G14" s="41">
        <v>650000</v>
      </c>
      <c r="H14" s="12"/>
      <c r="I14" s="12"/>
      <c r="J14" s="12"/>
      <c r="K14" s="12"/>
    </row>
    <row r="15" spans="1:11" ht="16.5" thickBot="1">
      <c r="A15" s="26"/>
      <c r="B15" s="27"/>
      <c r="C15" s="27"/>
      <c r="D15" s="27"/>
      <c r="E15" s="22" t="s">
        <v>7</v>
      </c>
      <c r="F15" s="28"/>
      <c r="G15" s="42">
        <f>SUM(G9:G14)</f>
        <v>2514727.5</v>
      </c>
      <c r="H15" s="18"/>
      <c r="I15" s="18"/>
      <c r="J15" s="18"/>
      <c r="K15" s="18"/>
    </row>
    <row r="16" ht="13.5" thickBot="1"/>
    <row r="17" spans="1:11" ht="21" customHeight="1" thickBot="1">
      <c r="A17" s="49" t="s">
        <v>12</v>
      </c>
      <c r="B17" s="50"/>
      <c r="C17" s="50"/>
      <c r="D17" s="50"/>
      <c r="E17" s="50"/>
      <c r="F17" s="50"/>
      <c r="G17" s="51"/>
      <c r="H17" s="1"/>
      <c r="I17" s="1"/>
      <c r="J17" s="1"/>
      <c r="K17" s="1"/>
    </row>
    <row r="18" spans="1:11" ht="13.5" thickBot="1">
      <c r="A18" s="2" t="s">
        <v>8</v>
      </c>
      <c r="B18" s="3"/>
      <c r="C18" s="3"/>
      <c r="D18" s="3"/>
      <c r="E18" s="4"/>
      <c r="F18" s="4"/>
      <c r="G18" s="38"/>
      <c r="H18" s="5"/>
      <c r="I18" s="5"/>
      <c r="J18" s="5"/>
      <c r="K18" s="5"/>
    </row>
    <row r="19" spans="1:11" ht="13.5" thickBot="1">
      <c r="A19" s="6" t="s">
        <v>2</v>
      </c>
      <c r="B19" s="7" t="s">
        <v>1</v>
      </c>
      <c r="C19" s="7" t="s">
        <v>4</v>
      </c>
      <c r="D19" s="7" t="s">
        <v>0</v>
      </c>
      <c r="E19" s="8" t="s">
        <v>39</v>
      </c>
      <c r="F19" s="21" t="s">
        <v>11</v>
      </c>
      <c r="G19" s="39" t="s">
        <v>62</v>
      </c>
      <c r="H19" s="5"/>
      <c r="I19" s="5"/>
      <c r="J19" s="5"/>
      <c r="K19" s="5"/>
    </row>
    <row r="20" spans="1:11" ht="15">
      <c r="A20" s="9" t="s">
        <v>6</v>
      </c>
      <c r="B20" s="10" t="s">
        <v>25</v>
      </c>
      <c r="C20" s="10" t="s">
        <v>26</v>
      </c>
      <c r="D20" s="10" t="s">
        <v>81</v>
      </c>
      <c r="E20" s="11" t="s">
        <v>35</v>
      </c>
      <c r="F20" s="23" t="s">
        <v>14</v>
      </c>
      <c r="G20" s="40">
        <v>10000</v>
      </c>
      <c r="H20" s="12"/>
      <c r="I20" s="12"/>
      <c r="J20" s="12"/>
      <c r="K20" s="12"/>
    </row>
    <row r="21" spans="1:11" ht="15">
      <c r="A21" s="9" t="s">
        <v>3</v>
      </c>
      <c r="B21" s="10" t="s">
        <v>25</v>
      </c>
      <c r="C21" s="10" t="s">
        <v>26</v>
      </c>
      <c r="D21" s="10" t="s">
        <v>51</v>
      </c>
      <c r="E21" s="11" t="s">
        <v>35</v>
      </c>
      <c r="F21" s="23" t="s">
        <v>14</v>
      </c>
      <c r="G21" s="40">
        <v>510000</v>
      </c>
      <c r="H21" s="12"/>
      <c r="I21" s="12"/>
      <c r="J21" s="12"/>
      <c r="K21" s="12"/>
    </row>
    <row r="22" spans="1:11" ht="60">
      <c r="A22" s="13" t="s">
        <v>49</v>
      </c>
      <c r="B22" s="14" t="s">
        <v>27</v>
      </c>
      <c r="C22" s="14" t="s">
        <v>28</v>
      </c>
      <c r="D22" s="14" t="s">
        <v>29</v>
      </c>
      <c r="E22" s="15" t="s">
        <v>34</v>
      </c>
      <c r="F22" s="24" t="s">
        <v>19</v>
      </c>
      <c r="G22" s="41">
        <v>1304407.3</v>
      </c>
      <c r="H22" s="12"/>
      <c r="I22" s="12"/>
      <c r="J22" s="12"/>
      <c r="K22" s="12"/>
    </row>
    <row r="23" spans="1:11" ht="60">
      <c r="A23" s="9" t="s">
        <v>15</v>
      </c>
      <c r="B23" s="14" t="s">
        <v>27</v>
      </c>
      <c r="C23" s="14" t="s">
        <v>57</v>
      </c>
      <c r="D23" s="14" t="s">
        <v>29</v>
      </c>
      <c r="E23" s="15" t="s">
        <v>34</v>
      </c>
      <c r="F23" s="24" t="s">
        <v>19</v>
      </c>
      <c r="G23" s="41">
        <v>870000</v>
      </c>
      <c r="H23" s="12"/>
      <c r="I23" s="12"/>
      <c r="J23" s="12"/>
      <c r="K23" s="12"/>
    </row>
    <row r="24" spans="1:11" ht="30">
      <c r="A24" s="9" t="s">
        <v>41</v>
      </c>
      <c r="B24" s="14" t="s">
        <v>13</v>
      </c>
      <c r="C24" s="14" t="s">
        <v>30</v>
      </c>
      <c r="D24" s="14" t="s">
        <v>81</v>
      </c>
      <c r="E24" s="16" t="s">
        <v>36</v>
      </c>
      <c r="F24" s="25" t="s">
        <v>14</v>
      </c>
      <c r="G24" s="43">
        <v>195000</v>
      </c>
      <c r="H24" s="12"/>
      <c r="I24" s="12"/>
      <c r="J24" s="12"/>
      <c r="K24" s="12"/>
    </row>
    <row r="25" spans="1:11" ht="15">
      <c r="A25" s="13" t="s">
        <v>42</v>
      </c>
      <c r="B25" s="14" t="s">
        <v>13</v>
      </c>
      <c r="C25" s="14" t="s">
        <v>31</v>
      </c>
      <c r="D25" s="14" t="s">
        <v>81</v>
      </c>
      <c r="E25" s="15" t="s">
        <v>38</v>
      </c>
      <c r="F25" s="25" t="s">
        <v>14</v>
      </c>
      <c r="G25" s="43">
        <v>15000</v>
      </c>
      <c r="H25" s="12"/>
      <c r="I25" s="12"/>
      <c r="J25" s="12"/>
      <c r="K25" s="12"/>
    </row>
    <row r="26" spans="1:11" ht="45">
      <c r="A26" s="9" t="s">
        <v>43</v>
      </c>
      <c r="B26" s="14" t="s">
        <v>58</v>
      </c>
      <c r="C26" s="14" t="s">
        <v>59</v>
      </c>
      <c r="D26" s="14" t="s">
        <v>65</v>
      </c>
      <c r="E26" s="15" t="s">
        <v>69</v>
      </c>
      <c r="F26" s="25" t="s">
        <v>14</v>
      </c>
      <c r="G26" s="43">
        <v>335021.91</v>
      </c>
      <c r="H26" s="12"/>
      <c r="I26" s="12"/>
      <c r="J26" s="12"/>
      <c r="K26" s="12"/>
    </row>
    <row r="27" spans="1:11" ht="45">
      <c r="A27" s="9" t="s">
        <v>44</v>
      </c>
      <c r="B27" s="14" t="s">
        <v>58</v>
      </c>
      <c r="C27" s="14" t="s">
        <v>59</v>
      </c>
      <c r="D27" s="14" t="s">
        <v>66</v>
      </c>
      <c r="E27" s="15" t="s">
        <v>69</v>
      </c>
      <c r="F27" s="25" t="s">
        <v>14</v>
      </c>
      <c r="G27" s="43">
        <v>37903.26</v>
      </c>
      <c r="H27" s="12"/>
      <c r="I27" s="12"/>
      <c r="J27" s="12"/>
      <c r="K27" s="12"/>
    </row>
    <row r="28" spans="1:11" ht="30">
      <c r="A28" s="13" t="s">
        <v>75</v>
      </c>
      <c r="B28" s="14" t="s">
        <v>58</v>
      </c>
      <c r="C28" s="14" t="s">
        <v>59</v>
      </c>
      <c r="D28" s="14" t="s">
        <v>81</v>
      </c>
      <c r="E28" s="15" t="s">
        <v>60</v>
      </c>
      <c r="F28" s="24" t="s">
        <v>14</v>
      </c>
      <c r="G28" s="41">
        <v>30000</v>
      </c>
      <c r="H28" s="12"/>
      <c r="I28" s="12"/>
      <c r="J28" s="12"/>
      <c r="K28" s="12"/>
    </row>
    <row r="29" spans="1:11" s="5" customFormat="1" ht="60">
      <c r="A29" s="9" t="s">
        <v>76</v>
      </c>
      <c r="B29" s="10" t="s">
        <v>45</v>
      </c>
      <c r="C29" s="10" t="s">
        <v>67</v>
      </c>
      <c r="D29" s="10" t="s">
        <v>51</v>
      </c>
      <c r="E29" s="45" t="s">
        <v>68</v>
      </c>
      <c r="F29" s="23" t="s">
        <v>14</v>
      </c>
      <c r="G29" s="40">
        <v>400000</v>
      </c>
      <c r="H29" s="12"/>
      <c r="I29" s="12"/>
      <c r="J29" s="12"/>
      <c r="K29" s="12"/>
    </row>
    <row r="30" spans="1:11" ht="30">
      <c r="A30" s="9" t="s">
        <v>77</v>
      </c>
      <c r="B30" s="14" t="s">
        <v>45</v>
      </c>
      <c r="C30" s="14" t="s">
        <v>46</v>
      </c>
      <c r="D30" s="14" t="s">
        <v>81</v>
      </c>
      <c r="E30" s="30" t="s">
        <v>61</v>
      </c>
      <c r="F30" s="25" t="s">
        <v>14</v>
      </c>
      <c r="G30" s="43">
        <v>2500</v>
      </c>
      <c r="H30" s="12"/>
      <c r="I30" s="12"/>
      <c r="J30" s="12"/>
      <c r="K30" s="12"/>
    </row>
    <row r="31" spans="1:11" ht="30">
      <c r="A31" s="13" t="s">
        <v>78</v>
      </c>
      <c r="B31" s="14" t="s">
        <v>45</v>
      </c>
      <c r="C31" s="14" t="s">
        <v>46</v>
      </c>
      <c r="D31" s="14" t="s">
        <v>47</v>
      </c>
      <c r="E31" s="30" t="s">
        <v>52</v>
      </c>
      <c r="F31" s="25" t="s">
        <v>14</v>
      </c>
      <c r="G31" s="43">
        <v>22500</v>
      </c>
      <c r="H31" s="12"/>
      <c r="I31" s="12"/>
      <c r="J31" s="12"/>
      <c r="K31" s="12"/>
    </row>
    <row r="32" spans="1:11" ht="30">
      <c r="A32" s="9" t="s">
        <v>79</v>
      </c>
      <c r="B32" s="14" t="s">
        <v>16</v>
      </c>
      <c r="C32" s="14" t="s">
        <v>32</v>
      </c>
      <c r="D32" s="14" t="s">
        <v>81</v>
      </c>
      <c r="E32" s="16" t="s">
        <v>37</v>
      </c>
      <c r="F32" s="25" t="s">
        <v>14</v>
      </c>
      <c r="G32" s="43">
        <v>70000</v>
      </c>
      <c r="H32" s="12"/>
      <c r="I32" s="12"/>
      <c r="J32" s="12"/>
      <c r="K32" s="12"/>
    </row>
    <row r="33" spans="1:11" ht="30.75" thickBot="1">
      <c r="A33" s="13" t="s">
        <v>70</v>
      </c>
      <c r="B33" s="14" t="s">
        <v>5</v>
      </c>
      <c r="C33" s="14" t="s">
        <v>33</v>
      </c>
      <c r="D33" s="14" t="s">
        <v>81</v>
      </c>
      <c r="E33" s="16" t="s">
        <v>50</v>
      </c>
      <c r="F33" s="25" t="s">
        <v>14</v>
      </c>
      <c r="G33" s="43">
        <v>650000</v>
      </c>
      <c r="H33" s="12"/>
      <c r="I33" s="12"/>
      <c r="J33" s="12"/>
      <c r="K33" s="12"/>
    </row>
    <row r="34" spans="1:11" ht="16.5" thickBot="1">
      <c r="A34" s="26"/>
      <c r="B34" s="27"/>
      <c r="C34" s="27"/>
      <c r="D34" s="27"/>
      <c r="E34" s="17" t="s">
        <v>7</v>
      </c>
      <c r="F34" s="29"/>
      <c r="G34" s="44">
        <f>SUM(G20:G33)</f>
        <v>4452332.47</v>
      </c>
      <c r="H34" s="18"/>
      <c r="I34" s="18"/>
      <c r="J34" s="18"/>
      <c r="K34" s="18"/>
    </row>
    <row r="38" ht="12.75">
      <c r="G38" s="37" t="s">
        <v>48</v>
      </c>
    </row>
    <row r="41" ht="12.75">
      <c r="G41" s="37" t="s">
        <v>48</v>
      </c>
    </row>
    <row r="50" ht="12.75">
      <c r="G50" s="36">
        <f>SUM(G15,G34,)</f>
        <v>6967059.97</v>
      </c>
    </row>
    <row r="51" ht="12.75">
      <c r="G51" s="36">
        <v>0</v>
      </c>
    </row>
    <row r="52" ht="12.75">
      <c r="G52" s="36">
        <f>SUM(G50:G51)</f>
        <v>6967059.97</v>
      </c>
    </row>
  </sheetData>
  <sheetProtection/>
  <mergeCells count="4">
    <mergeCell ref="B1:E1"/>
    <mergeCell ref="A6:G6"/>
    <mergeCell ref="A3:G3"/>
    <mergeCell ref="A17:G17"/>
  </mergeCells>
  <printOptions/>
  <pageMargins left="0.75" right="0.75" top="1" bottom="1" header="0.5" footer="0.5"/>
  <pageSetup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2022-04-14T10:54:17Z</cp:lastPrinted>
  <dcterms:created xsi:type="dcterms:W3CDTF">2009-11-15T11:32:58Z</dcterms:created>
  <dcterms:modified xsi:type="dcterms:W3CDTF">2022-07-25T12:25:08Z</dcterms:modified>
  <cp:category/>
  <cp:version/>
  <cp:contentType/>
  <cp:contentStatus/>
</cp:coreProperties>
</file>