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3"/>
  </bookViews>
  <sheets>
    <sheet name="2011" sheetId="1" r:id="rId1"/>
    <sheet name="2012" sheetId="2" r:id="rId2"/>
    <sheet name="2013" sheetId="3" r:id="rId3"/>
    <sheet name="III kw. 2014" sheetId="4" r:id="rId4"/>
  </sheets>
  <definedNames>
    <definedName name="_xlnm.Print_Area" localSheetId="0">'2011'!$A$1:$E$59</definedName>
    <definedName name="_xlnm.Print_Area" localSheetId="1">'2012'!$A$1:$E$59</definedName>
    <definedName name="_xlnm.Print_Area" localSheetId="2">'2013'!$A$1:$E$55</definedName>
    <definedName name="_xlnm.Print_Area" localSheetId="3">'III kw. 2014'!$A$1:$E$58</definedName>
  </definedNames>
  <calcPr fullCalcOnLoad="1"/>
</workbook>
</file>

<file path=xl/sharedStrings.xml><?xml version="1.0" encoding="utf-8"?>
<sst xmlns="http://schemas.openxmlformats.org/spreadsheetml/2006/main" count="92" uniqueCount="26">
  <si>
    <t>Lp.</t>
  </si>
  <si>
    <t>Rodzaj wydatków</t>
  </si>
  <si>
    <t>Wykonanie                                                                                                                                                                                                          / w złotych /</t>
  </si>
  <si>
    <t>Udział % w całości wydatków bieżących</t>
  </si>
  <si>
    <t xml:space="preserve"> 1.</t>
  </si>
  <si>
    <t>Oświata</t>
  </si>
  <si>
    <t>2.</t>
  </si>
  <si>
    <t>Pomoc i polityka społeczna</t>
  </si>
  <si>
    <t>3.</t>
  </si>
  <si>
    <t>Administracja</t>
  </si>
  <si>
    <t>4.</t>
  </si>
  <si>
    <t>Gospodarka komunalna i drogi</t>
  </si>
  <si>
    <t>5.</t>
  </si>
  <si>
    <t>Gospodarka mieszkaniowa</t>
  </si>
  <si>
    <t>6.</t>
  </si>
  <si>
    <t>Kultura</t>
  </si>
  <si>
    <t>7.</t>
  </si>
  <si>
    <t>Sport</t>
  </si>
  <si>
    <t>8.</t>
  </si>
  <si>
    <t>Pozostałe</t>
  </si>
  <si>
    <t>RAZEM</t>
  </si>
  <si>
    <t xml:space="preserve"> </t>
  </si>
  <si>
    <t>WYDATKI BIEŻĄCE W 2011 ROKU</t>
  </si>
  <si>
    <t>WYDATKI BIEŻĄCE W 2012 ROKU</t>
  </si>
  <si>
    <t>WYDATKI BIEŻĄCE W 2013 ROKU</t>
  </si>
  <si>
    <t>WYDATKI BIEŻĄCE W III KW. 2014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</si>
</sst>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</numFmts>
  <fonts count="4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.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1" fontId="0" fillId="0" borderId="14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41" fontId="0" fillId="0" borderId="16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/>
    </xf>
    <xf numFmtId="41" fontId="0" fillId="0" borderId="15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bieżących Gminy Kępno w 2011 roku</a:t>
            </a:r>
          </a:p>
        </c:rich>
      </c:tx>
      <c:layout>
        <c:manualLayout>
          <c:xMode val="factor"/>
          <c:yMode val="factor"/>
          <c:x val="-0.0257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1905"/>
          <c:w val="0.7025"/>
          <c:h val="0.35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'2011'!$C$5:$C$12</c:f>
              <c:strCache/>
            </c:strRef>
          </c:cat>
          <c:val>
            <c:numRef>
              <c:f>'2011'!$E$5:$E$12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59225"/>
          <c:w val="0.596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bieżących Gminy Kępno w 2012 roku</a:t>
            </a:r>
          </a:p>
        </c:rich>
      </c:tx>
      <c:layout>
        <c:manualLayout>
          <c:xMode val="factor"/>
          <c:yMode val="factor"/>
          <c:x val="-0.01125"/>
          <c:y val="-0.00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1905"/>
          <c:w val="0.7025"/>
          <c:h val="0.35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'2012'!$C$5:$C$12</c:f>
              <c:strCache/>
            </c:strRef>
          </c:cat>
          <c:val>
            <c:numRef>
              <c:f>'2011'!$E$5:$E$12</c:f>
              <c:numCache>
                <c:ptCount val="8"/>
                <c:pt idx="0">
                  <c:v>46</c:v>
                </c:pt>
                <c:pt idx="1">
                  <c:v>22</c:v>
                </c:pt>
                <c:pt idx="2">
                  <c:v>11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59225"/>
          <c:w val="0.596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bieżących Gminy Kępno w 2013 roku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1905"/>
          <c:w val="0.704"/>
          <c:h val="0.35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'2013'!$C$5:$C$12</c:f>
              <c:strCache/>
            </c:strRef>
          </c:cat>
          <c:val>
            <c:numRef>
              <c:f>'2013'!$E$5:$E$12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59225"/>
          <c:w val="0.595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bieżących Gminy Kępno                             w III kw. 2014 roku</a:t>
            </a:r>
          </a:p>
        </c:rich>
      </c:tx>
      <c:layout>
        <c:manualLayout>
          <c:xMode val="factor"/>
          <c:yMode val="factor"/>
          <c:x val="-0.0305"/>
          <c:y val="-0.00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1905"/>
          <c:w val="0.70375"/>
          <c:h val="0.35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kw. 2014'!$C$5:$C$12</c:f>
              <c:strCache/>
            </c:strRef>
          </c:cat>
          <c:val>
            <c:numRef>
              <c:f>'III kw. 2014'!$E$5:$E$12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59225"/>
          <c:w val="0.595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5</xdr:col>
      <xdr:colOff>0</xdr:colOff>
      <xdr:row>44</xdr:row>
      <xdr:rowOff>28575</xdr:rowOff>
    </xdr:to>
    <xdr:graphicFrame>
      <xdr:nvGraphicFramePr>
        <xdr:cNvPr id="1" name="Wykres 1"/>
        <xdr:cNvGraphicFramePr/>
      </xdr:nvGraphicFramePr>
      <xdr:xfrm>
        <a:off x="276225" y="2600325"/>
        <a:ext cx="5981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152400</xdr:rowOff>
    </xdr:from>
    <xdr:to>
      <xdr:col>5</xdr:col>
      <xdr:colOff>38100</xdr:colOff>
      <xdr:row>44</xdr:row>
      <xdr:rowOff>28575</xdr:rowOff>
    </xdr:to>
    <xdr:graphicFrame>
      <xdr:nvGraphicFramePr>
        <xdr:cNvPr id="1" name="Wykres 1"/>
        <xdr:cNvGraphicFramePr/>
      </xdr:nvGraphicFramePr>
      <xdr:xfrm>
        <a:off x="333375" y="2600325"/>
        <a:ext cx="5981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19050</xdr:rowOff>
    </xdr:from>
    <xdr:to>
      <xdr:col>4</xdr:col>
      <xdr:colOff>1381125</xdr:colOff>
      <xdr:row>44</xdr:row>
      <xdr:rowOff>57150</xdr:rowOff>
    </xdr:to>
    <xdr:graphicFrame>
      <xdr:nvGraphicFramePr>
        <xdr:cNvPr id="1" name="Wykres 1"/>
        <xdr:cNvGraphicFramePr/>
      </xdr:nvGraphicFramePr>
      <xdr:xfrm>
        <a:off x="190500" y="2628900"/>
        <a:ext cx="53149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114300</xdr:rowOff>
    </xdr:from>
    <xdr:to>
      <xdr:col>4</xdr:col>
      <xdr:colOff>1381125</xdr:colOff>
      <xdr:row>43</xdr:row>
      <xdr:rowOff>152400</xdr:rowOff>
    </xdr:to>
    <xdr:graphicFrame>
      <xdr:nvGraphicFramePr>
        <xdr:cNvPr id="1" name="Wykres 2"/>
        <xdr:cNvGraphicFramePr/>
      </xdr:nvGraphicFramePr>
      <xdr:xfrm>
        <a:off x="190500" y="2562225"/>
        <a:ext cx="54102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view="pageBreakPreview" zoomScale="60" zoomScalePageLayoutView="0" workbookViewId="0" topLeftCell="A25">
      <selection activeCell="E59" sqref="E59"/>
    </sheetView>
  </sheetViews>
  <sheetFormatPr defaultColWidth="9.140625" defaultRowHeight="12.75"/>
  <cols>
    <col min="1" max="1" width="4.140625" style="0" customWidth="1"/>
    <col min="2" max="2" width="3.8515625" style="0" bestFit="1" customWidth="1"/>
    <col min="3" max="3" width="46.28125" style="0" customWidth="1"/>
    <col min="4" max="4" width="18.28125" style="0" customWidth="1"/>
    <col min="5" max="5" width="21.28125" style="0" customWidth="1"/>
  </cols>
  <sheetData>
    <row r="1" ht="12.75">
      <c r="E1" s="1"/>
    </row>
    <row r="2" spans="2:5" ht="12.75">
      <c r="B2" s="2"/>
      <c r="C2" s="3" t="s">
        <v>22</v>
      </c>
      <c r="E2" s="1"/>
    </row>
    <row r="3" spans="2:5" ht="13.5" thickBot="1">
      <c r="B3" s="2"/>
      <c r="C3" s="3"/>
      <c r="E3" s="1"/>
    </row>
    <row r="4" spans="2:5" ht="26.25" thickBot="1">
      <c r="B4" s="4" t="s">
        <v>0</v>
      </c>
      <c r="C4" s="5" t="s">
        <v>1</v>
      </c>
      <c r="D4" s="6" t="s">
        <v>2</v>
      </c>
      <c r="E4" s="7" t="s">
        <v>3</v>
      </c>
    </row>
    <row r="5" spans="2:5" ht="12.75">
      <c r="B5" s="8" t="s">
        <v>4</v>
      </c>
      <c r="C5" s="9" t="s">
        <v>5</v>
      </c>
      <c r="D5" s="10">
        <v>25285087.33</v>
      </c>
      <c r="E5" s="10">
        <v>46</v>
      </c>
    </row>
    <row r="6" spans="2:5" ht="12.75">
      <c r="B6" s="11" t="s">
        <v>6</v>
      </c>
      <c r="C6" s="12" t="s">
        <v>7</v>
      </c>
      <c r="D6" s="13">
        <v>12160740.86</v>
      </c>
      <c r="E6" s="10">
        <v>22</v>
      </c>
    </row>
    <row r="7" spans="2:5" ht="12.75">
      <c r="B7" s="14" t="s">
        <v>8</v>
      </c>
      <c r="C7" s="15" t="s">
        <v>9</v>
      </c>
      <c r="D7" s="16">
        <v>5952389.05</v>
      </c>
      <c r="E7" s="10">
        <v>11</v>
      </c>
    </row>
    <row r="8" spans="2:5" ht="12.75">
      <c r="B8" s="14" t="s">
        <v>10</v>
      </c>
      <c r="C8" s="15" t="s">
        <v>11</v>
      </c>
      <c r="D8" s="16">
        <v>4714053.43</v>
      </c>
      <c r="E8" s="10">
        <v>8</v>
      </c>
    </row>
    <row r="9" spans="2:5" ht="12.75">
      <c r="B9" s="14" t="s">
        <v>12</v>
      </c>
      <c r="C9" s="15" t="s">
        <v>13</v>
      </c>
      <c r="D9" s="16">
        <v>1698134.12</v>
      </c>
      <c r="E9" s="10">
        <v>3</v>
      </c>
    </row>
    <row r="10" spans="2:5" ht="12.75">
      <c r="B10" s="14" t="s">
        <v>14</v>
      </c>
      <c r="C10" s="15" t="s">
        <v>15</v>
      </c>
      <c r="D10" s="16">
        <v>1718657.62</v>
      </c>
      <c r="E10" s="10">
        <v>3</v>
      </c>
    </row>
    <row r="11" spans="2:5" ht="12.75">
      <c r="B11" s="17" t="s">
        <v>16</v>
      </c>
      <c r="C11" s="18" t="s">
        <v>17</v>
      </c>
      <c r="D11" s="19">
        <v>1097875.25</v>
      </c>
      <c r="E11" s="10">
        <v>2</v>
      </c>
    </row>
    <row r="12" spans="2:5" ht="12.75">
      <c r="B12" s="14" t="s">
        <v>18</v>
      </c>
      <c r="C12" s="15" t="s">
        <v>19</v>
      </c>
      <c r="D12" s="16">
        <v>2804012.86</v>
      </c>
      <c r="E12" s="10">
        <v>5</v>
      </c>
    </row>
    <row r="13" spans="2:5" ht="12.75">
      <c r="B13" s="20"/>
      <c r="C13" s="21" t="s">
        <v>20</v>
      </c>
      <c r="D13" s="22">
        <f>SUM(D5:D12)</f>
        <v>55430950.51999999</v>
      </c>
      <c r="E13" s="23">
        <f>SUM(E5:E12)</f>
        <v>100</v>
      </c>
    </row>
    <row r="14" ht="12.75">
      <c r="E14" s="1"/>
    </row>
    <row r="15" spans="2:5" ht="12.75">
      <c r="B15" s="2"/>
      <c r="C15" s="3"/>
      <c r="E15" s="1"/>
    </row>
    <row r="16" spans="2:5" ht="12.75">
      <c r="B16" s="24"/>
      <c r="C16" s="25"/>
      <c r="D16" s="26"/>
      <c r="E16" s="27"/>
    </row>
    <row r="17" spans="2:5" ht="12.75">
      <c r="B17" s="28"/>
      <c r="C17" s="29"/>
      <c r="D17" s="30"/>
      <c r="E17" s="31"/>
    </row>
    <row r="18" spans="2:5" ht="12.75">
      <c r="B18" s="28"/>
      <c r="C18" s="29"/>
      <c r="D18" s="30"/>
      <c r="E18" s="31"/>
    </row>
    <row r="19" spans="2:5" ht="12.75">
      <c r="B19" s="28"/>
      <c r="C19" s="29"/>
      <c r="D19" s="30"/>
      <c r="E19" s="31"/>
    </row>
    <row r="20" spans="2:5" ht="12.75">
      <c r="B20" s="28"/>
      <c r="C20" s="29"/>
      <c r="D20" s="30"/>
      <c r="E20" s="31"/>
    </row>
    <row r="21" spans="2:5" ht="12.75">
      <c r="B21" s="28"/>
      <c r="C21" s="29"/>
      <c r="D21" s="30"/>
      <c r="E21" s="31"/>
    </row>
    <row r="22" spans="2:5" ht="12.75">
      <c r="B22" s="28"/>
      <c r="C22" s="29"/>
      <c r="D22" s="30"/>
      <c r="E22" s="31"/>
    </row>
    <row r="23" spans="2:5" ht="12.75">
      <c r="B23" s="28"/>
      <c r="C23" s="29"/>
      <c r="D23" s="30"/>
      <c r="E23" s="31"/>
    </row>
    <row r="24" spans="2:5" ht="12.75">
      <c r="B24" s="28"/>
      <c r="C24" s="29"/>
      <c r="D24" s="30"/>
      <c r="E24" s="31"/>
    </row>
    <row r="25" spans="2:5" ht="12.75">
      <c r="B25" s="20"/>
      <c r="C25" s="21"/>
      <c r="D25" s="22"/>
      <c r="E25" s="23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32" t="s">
        <v>21</v>
      </c>
    </row>
    <row r="59" ht="15">
      <c r="E59" s="33">
        <v>6</v>
      </c>
    </row>
  </sheetData>
  <sheetProtection/>
  <printOptions/>
  <pageMargins left="0.75" right="0.75" top="1" bottom="1" header="0.5" footer="0.5"/>
  <pageSetup horizontalDpi="300" verticalDpi="300" orientation="portrait" paperSize="9" scale="93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view="pageBreakPreview" zoomScale="60" zoomScalePageLayoutView="0" workbookViewId="0" topLeftCell="A13">
      <selection activeCell="E59" sqref="E59"/>
    </sheetView>
  </sheetViews>
  <sheetFormatPr defaultColWidth="9.140625" defaultRowHeight="12.75"/>
  <cols>
    <col min="1" max="1" width="4.421875" style="0" customWidth="1"/>
    <col min="2" max="2" width="3.8515625" style="0" bestFit="1" customWidth="1"/>
    <col min="3" max="3" width="46.28125" style="0" customWidth="1"/>
    <col min="4" max="4" width="18.28125" style="0" customWidth="1"/>
    <col min="5" max="5" width="21.28125" style="0" customWidth="1"/>
  </cols>
  <sheetData>
    <row r="1" ht="12.75">
      <c r="E1" s="1"/>
    </row>
    <row r="2" spans="2:5" ht="12.75">
      <c r="B2" s="2"/>
      <c r="C2" s="3" t="s">
        <v>23</v>
      </c>
      <c r="E2" s="1"/>
    </row>
    <row r="3" spans="2:5" ht="13.5" thickBot="1">
      <c r="B3" s="2"/>
      <c r="C3" s="3"/>
      <c r="E3" s="1"/>
    </row>
    <row r="4" spans="2:5" ht="26.25" thickBot="1">
      <c r="B4" s="4" t="s">
        <v>0</v>
      </c>
      <c r="C4" s="5" t="s">
        <v>1</v>
      </c>
      <c r="D4" s="6" t="s">
        <v>2</v>
      </c>
      <c r="E4" s="7" t="s">
        <v>3</v>
      </c>
    </row>
    <row r="5" spans="2:5" ht="12.75">
      <c r="B5" s="8" t="s">
        <v>4</v>
      </c>
      <c r="C5" s="9" t="s">
        <v>5</v>
      </c>
      <c r="D5" s="10">
        <v>27094839.55</v>
      </c>
      <c r="E5" s="10">
        <f>SUM(D5*100/D13)</f>
        <v>47.05563052830356</v>
      </c>
    </row>
    <row r="6" spans="2:5" ht="12.75">
      <c r="B6" s="11" t="s">
        <v>6</v>
      </c>
      <c r="C6" s="12" t="s">
        <v>7</v>
      </c>
      <c r="D6" s="13">
        <v>12263669.06</v>
      </c>
      <c r="E6" s="10">
        <f>SUM(D6*100/D13)</f>
        <v>21.298324322749046</v>
      </c>
    </row>
    <row r="7" spans="2:5" ht="12.75">
      <c r="B7" s="14" t="s">
        <v>8</v>
      </c>
      <c r="C7" s="15" t="s">
        <v>9</v>
      </c>
      <c r="D7" s="16">
        <v>6367820.68</v>
      </c>
      <c r="E7" s="10">
        <f>SUM(D7*100/D13)</f>
        <v>11.058999505629874</v>
      </c>
    </row>
    <row r="8" spans="2:5" ht="12.75">
      <c r="B8" s="14" t="s">
        <v>10</v>
      </c>
      <c r="C8" s="15" t="s">
        <v>11</v>
      </c>
      <c r="D8" s="16">
        <v>4474673.25</v>
      </c>
      <c r="E8" s="10">
        <f>SUM(D8*100/D13)</f>
        <v>7.771168779144268</v>
      </c>
    </row>
    <row r="9" spans="2:5" ht="12.75">
      <c r="B9" s="14" t="s">
        <v>12</v>
      </c>
      <c r="C9" s="15" t="s">
        <v>13</v>
      </c>
      <c r="D9" s="16">
        <v>1596005.48</v>
      </c>
      <c r="E9" s="10">
        <f>SUM(D9*100/D13)</f>
        <v>2.7717840531750917</v>
      </c>
    </row>
    <row r="10" spans="2:5" ht="12.75">
      <c r="B10" s="14" t="s">
        <v>14</v>
      </c>
      <c r="C10" s="15" t="s">
        <v>15</v>
      </c>
      <c r="D10" s="16">
        <v>1546450.72</v>
      </c>
      <c r="E10" s="10">
        <f>SUM(D10*100/D13)</f>
        <v>2.68572225999947</v>
      </c>
    </row>
    <row r="11" spans="2:5" ht="12.75">
      <c r="B11" s="17" t="s">
        <v>16</v>
      </c>
      <c r="C11" s="18" t="s">
        <v>17</v>
      </c>
      <c r="D11" s="19">
        <v>1184361.48</v>
      </c>
      <c r="E11" s="10">
        <f>SUM(D11*100/D13)</f>
        <v>2.0568815737768333</v>
      </c>
    </row>
    <row r="12" spans="2:5" ht="12.75">
      <c r="B12" s="14" t="s">
        <v>18</v>
      </c>
      <c r="C12" s="15" t="s">
        <v>19</v>
      </c>
      <c r="D12" s="16">
        <v>3052620.73</v>
      </c>
      <c r="E12" s="10">
        <f>SUM(D12*100/D13)</f>
        <v>5.301488977221875</v>
      </c>
    </row>
    <row r="13" spans="2:5" ht="12.75">
      <c r="B13" s="20"/>
      <c r="C13" s="21" t="s">
        <v>20</v>
      </c>
      <c r="D13" s="22">
        <f>SUM(D5:D12)</f>
        <v>57580440.94999999</v>
      </c>
      <c r="E13" s="22">
        <f>SUM(E5:E12)</f>
        <v>100.00000000000001</v>
      </c>
    </row>
    <row r="14" ht="12.75">
      <c r="E14" s="1"/>
    </row>
    <row r="15" spans="2:5" ht="12.75">
      <c r="B15" s="2"/>
      <c r="C15" s="3"/>
      <c r="E15" s="1"/>
    </row>
    <row r="16" spans="2:5" ht="12.75">
      <c r="B16" s="24"/>
      <c r="C16" s="25"/>
      <c r="D16" s="26"/>
      <c r="E16" s="27"/>
    </row>
    <row r="17" spans="2:5" ht="12.75">
      <c r="B17" s="28"/>
      <c r="C17" s="29"/>
      <c r="D17" s="30"/>
      <c r="E17" s="31"/>
    </row>
    <row r="18" spans="2:5" ht="12.75">
      <c r="B18" s="28"/>
      <c r="C18" s="29"/>
      <c r="D18" s="30"/>
      <c r="E18" s="31"/>
    </row>
    <row r="19" spans="2:5" ht="12.75">
      <c r="B19" s="28"/>
      <c r="C19" s="29"/>
      <c r="D19" s="30"/>
      <c r="E19" s="31"/>
    </row>
    <row r="20" spans="2:5" ht="12.75">
      <c r="B20" s="28"/>
      <c r="C20" s="29"/>
      <c r="D20" s="30"/>
      <c r="E20" s="31"/>
    </row>
    <row r="21" spans="2:5" ht="12.75">
      <c r="B21" s="28"/>
      <c r="C21" s="29"/>
      <c r="D21" s="30"/>
      <c r="E21" s="31"/>
    </row>
    <row r="22" spans="2:5" ht="12.75">
      <c r="B22" s="28"/>
      <c r="C22" s="29"/>
      <c r="D22" s="30"/>
      <c r="E22" s="31"/>
    </row>
    <row r="23" spans="2:5" ht="12.75">
      <c r="B23" s="28"/>
      <c r="C23" s="29"/>
      <c r="D23" s="30"/>
      <c r="E23" s="31"/>
    </row>
    <row r="24" spans="2:5" ht="12.75">
      <c r="B24" s="28"/>
      <c r="C24" s="29"/>
      <c r="D24" s="30"/>
      <c r="E24" s="31"/>
    </row>
    <row r="25" spans="2:5" ht="12.75">
      <c r="B25" s="20"/>
      <c r="C25" s="21"/>
      <c r="D25" s="22"/>
      <c r="E25" s="23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32" t="s">
        <v>21</v>
      </c>
    </row>
    <row r="59" ht="15">
      <c r="E59" s="33">
        <v>9</v>
      </c>
    </row>
  </sheetData>
  <sheetProtection/>
  <printOptions/>
  <pageMargins left="0.75" right="0.75" top="1" bottom="1" header="0.5" footer="0.5"/>
  <pageSetup horizontalDpi="600" verticalDpi="600" orientation="portrait" paperSize="9" scale="93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5"/>
  <sheetViews>
    <sheetView view="pageBreakPreview" zoomScale="60" zoomScalePageLayoutView="0" workbookViewId="0" topLeftCell="A19">
      <selection activeCell="E55" sqref="E55"/>
    </sheetView>
  </sheetViews>
  <sheetFormatPr defaultColWidth="9.140625" defaultRowHeight="12.75"/>
  <cols>
    <col min="1" max="1" width="3.421875" style="0" customWidth="1"/>
    <col min="2" max="2" width="3.8515625" style="0" bestFit="1" customWidth="1"/>
    <col min="3" max="3" width="36.28125" style="0" customWidth="1"/>
    <col min="4" max="4" width="18.28125" style="0" customWidth="1"/>
    <col min="5" max="5" width="21.28125" style="0" customWidth="1"/>
  </cols>
  <sheetData>
    <row r="1" ht="12.75">
      <c r="E1" s="1"/>
    </row>
    <row r="2" spans="2:5" ht="12.75">
      <c r="B2" s="2"/>
      <c r="C2" s="3" t="s">
        <v>24</v>
      </c>
      <c r="E2" s="1"/>
    </row>
    <row r="3" spans="2:5" ht="13.5" thickBot="1">
      <c r="B3" s="2"/>
      <c r="C3" s="3"/>
      <c r="E3" s="1"/>
    </row>
    <row r="4" spans="2:5" ht="26.25" thickBot="1">
      <c r="B4" s="4" t="s">
        <v>0</v>
      </c>
      <c r="C4" s="5" t="s">
        <v>1</v>
      </c>
      <c r="D4" s="6" t="s">
        <v>2</v>
      </c>
      <c r="E4" s="7" t="s">
        <v>3</v>
      </c>
    </row>
    <row r="5" spans="2:5" ht="12.75">
      <c r="B5" s="8" t="s">
        <v>4</v>
      </c>
      <c r="C5" s="9" t="s">
        <v>5</v>
      </c>
      <c r="D5" s="10">
        <v>27647521.76</v>
      </c>
      <c r="E5" s="10">
        <v>45</v>
      </c>
    </row>
    <row r="6" spans="2:5" ht="12.75">
      <c r="B6" s="11" t="s">
        <v>6</v>
      </c>
      <c r="C6" s="12" t="s">
        <v>7</v>
      </c>
      <c r="D6" s="13">
        <v>13211881.92</v>
      </c>
      <c r="E6" s="10">
        <v>22</v>
      </c>
    </row>
    <row r="7" spans="2:5" ht="12.75">
      <c r="B7" s="14" t="s">
        <v>8</v>
      </c>
      <c r="C7" s="15" t="s">
        <v>9</v>
      </c>
      <c r="D7" s="16">
        <v>6792472.64</v>
      </c>
      <c r="E7" s="10">
        <v>11</v>
      </c>
    </row>
    <row r="8" spans="2:5" ht="12.75">
      <c r="B8" s="14" t="s">
        <v>10</v>
      </c>
      <c r="C8" s="15" t="s">
        <v>11</v>
      </c>
      <c r="D8" s="16">
        <v>5559617.11</v>
      </c>
      <c r="E8" s="10">
        <v>9</v>
      </c>
    </row>
    <row r="9" spans="2:5" ht="12.75">
      <c r="B9" s="14" t="s">
        <v>12</v>
      </c>
      <c r="C9" s="15" t="s">
        <v>13</v>
      </c>
      <c r="D9" s="16">
        <v>2202968.89</v>
      </c>
      <c r="E9" s="10">
        <v>4</v>
      </c>
    </row>
    <row r="10" spans="2:5" ht="12.75">
      <c r="B10" s="14" t="s">
        <v>14</v>
      </c>
      <c r="C10" s="15" t="s">
        <v>15</v>
      </c>
      <c r="D10" s="16">
        <v>1566770.9</v>
      </c>
      <c r="E10" s="10">
        <v>2</v>
      </c>
    </row>
    <row r="11" spans="2:5" ht="12.75">
      <c r="B11" s="17" t="s">
        <v>16</v>
      </c>
      <c r="C11" s="18" t="s">
        <v>17</v>
      </c>
      <c r="D11" s="19">
        <v>1254857.76</v>
      </c>
      <c r="E11" s="10">
        <v>2</v>
      </c>
    </row>
    <row r="12" spans="2:5" ht="12.75">
      <c r="B12" s="14" t="s">
        <v>18</v>
      </c>
      <c r="C12" s="15" t="s">
        <v>19</v>
      </c>
      <c r="D12" s="16">
        <v>3023014.54</v>
      </c>
      <c r="E12" s="10">
        <v>5</v>
      </c>
    </row>
    <row r="13" spans="2:5" ht="12.75">
      <c r="B13" s="20"/>
      <c r="C13" s="21" t="s">
        <v>20</v>
      </c>
      <c r="D13" s="22">
        <f>SUM(D5:D12)</f>
        <v>61259105.519999996</v>
      </c>
      <c r="E13" s="22">
        <f>SUM(E5:E12)</f>
        <v>100</v>
      </c>
    </row>
    <row r="14" ht="12.75">
      <c r="E14" s="1"/>
    </row>
    <row r="15" spans="2:5" ht="12.75">
      <c r="B15" s="2"/>
      <c r="C15" s="3"/>
      <c r="E15" s="1"/>
    </row>
    <row r="16" spans="2:5" ht="12.75">
      <c r="B16" s="24"/>
      <c r="C16" s="25"/>
      <c r="D16" s="26"/>
      <c r="E16" s="27"/>
    </row>
    <row r="17" spans="2:5" ht="12.75">
      <c r="B17" s="28"/>
      <c r="C17" s="29"/>
      <c r="D17" s="30"/>
      <c r="E17" s="31"/>
    </row>
    <row r="18" spans="2:5" ht="12.75">
      <c r="B18" s="28"/>
      <c r="C18" s="29"/>
      <c r="D18" s="30"/>
      <c r="E18" s="31"/>
    </row>
    <row r="19" spans="2:5" ht="12.75">
      <c r="B19" s="28"/>
      <c r="C19" s="29"/>
      <c r="D19" s="30"/>
      <c r="E19" s="31"/>
    </row>
    <row r="20" spans="2:5" ht="12.75">
      <c r="B20" s="28"/>
      <c r="C20" s="29"/>
      <c r="D20" s="30"/>
      <c r="E20" s="31"/>
    </row>
    <row r="21" spans="2:5" ht="12.75">
      <c r="B21" s="28"/>
      <c r="C21" s="29"/>
      <c r="D21" s="30"/>
      <c r="E21" s="31"/>
    </row>
    <row r="22" spans="2:5" ht="12.75">
      <c r="B22" s="28"/>
      <c r="C22" s="29"/>
      <c r="D22" s="30"/>
      <c r="E22" s="31"/>
    </row>
    <row r="23" spans="2:5" ht="12.75">
      <c r="B23" s="28"/>
      <c r="C23" s="29"/>
      <c r="D23" s="30"/>
      <c r="E23" s="31"/>
    </row>
    <row r="24" spans="2:5" ht="12.75">
      <c r="B24" s="28"/>
      <c r="C24" s="29"/>
      <c r="D24" s="30"/>
      <c r="E24" s="31"/>
    </row>
    <row r="25" spans="2:5" ht="12.75">
      <c r="B25" s="20"/>
      <c r="C25" s="21"/>
      <c r="D25" s="22"/>
      <c r="E25" s="23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32" t="s">
        <v>21</v>
      </c>
    </row>
    <row r="55" ht="15">
      <c r="E55" s="33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8"/>
  <sheetViews>
    <sheetView tabSelected="1" view="pageBreakPreview" zoomScale="60" zoomScalePageLayoutView="0" workbookViewId="0" topLeftCell="A13">
      <selection activeCell="E58" sqref="E58"/>
    </sheetView>
  </sheetViews>
  <sheetFormatPr defaultColWidth="9.140625" defaultRowHeight="12.75"/>
  <cols>
    <col min="1" max="1" width="3.421875" style="0" customWidth="1"/>
    <col min="2" max="2" width="3.8515625" style="0" bestFit="1" customWidth="1"/>
    <col min="3" max="3" width="37.7109375" style="0" customWidth="1"/>
    <col min="4" max="4" width="18.28125" style="0" customWidth="1"/>
    <col min="5" max="5" width="21.28125" style="0" customWidth="1"/>
  </cols>
  <sheetData>
    <row r="1" ht="12.75">
      <c r="E1" s="1"/>
    </row>
    <row r="2" spans="2:5" ht="12.75">
      <c r="B2" s="2"/>
      <c r="C2" s="3" t="s">
        <v>25</v>
      </c>
      <c r="E2" s="1"/>
    </row>
    <row r="3" spans="2:5" ht="13.5" thickBot="1">
      <c r="B3" s="2"/>
      <c r="C3" s="3"/>
      <c r="E3" s="1"/>
    </row>
    <row r="4" spans="2:5" ht="26.25" thickBot="1">
      <c r="B4" s="4" t="s">
        <v>0</v>
      </c>
      <c r="C4" s="5" t="s">
        <v>1</v>
      </c>
      <c r="D4" s="6" t="s">
        <v>2</v>
      </c>
      <c r="E4" s="7" t="s">
        <v>3</v>
      </c>
    </row>
    <row r="5" spans="2:5" ht="12.75">
      <c r="B5" s="8" t="s">
        <v>4</v>
      </c>
      <c r="C5" s="9" t="s">
        <v>5</v>
      </c>
      <c r="D5" s="10">
        <v>21316941.43</v>
      </c>
      <c r="E5" s="10">
        <f>SUM(D5*100/D13)</f>
        <v>46.84346563399326</v>
      </c>
    </row>
    <row r="6" spans="2:5" ht="12.75">
      <c r="B6" s="11" t="s">
        <v>6</v>
      </c>
      <c r="C6" s="12" t="s">
        <v>7</v>
      </c>
      <c r="D6" s="13">
        <v>9464349.39</v>
      </c>
      <c r="E6" s="10">
        <f>SUM(D6*100/D13)</f>
        <v>20.79767995115095</v>
      </c>
    </row>
    <row r="7" spans="2:5" ht="12.75">
      <c r="B7" s="14" t="s">
        <v>8</v>
      </c>
      <c r="C7" s="15" t="s">
        <v>9</v>
      </c>
      <c r="D7" s="16">
        <v>4983527.9</v>
      </c>
      <c r="E7" s="10">
        <f>SUM(D7*100/D13)</f>
        <v>10.951182592787967</v>
      </c>
    </row>
    <row r="8" spans="2:5" ht="12.75">
      <c r="B8" s="14" t="s">
        <v>10</v>
      </c>
      <c r="C8" s="15" t="s">
        <v>11</v>
      </c>
      <c r="D8" s="16">
        <v>4722807.01</v>
      </c>
      <c r="E8" s="10">
        <f>SUM(D8*100/D13)</f>
        <v>10.378254713294368</v>
      </c>
    </row>
    <row r="9" spans="2:5" ht="12.75">
      <c r="B9" s="14" t="s">
        <v>12</v>
      </c>
      <c r="C9" s="15" t="s">
        <v>13</v>
      </c>
      <c r="D9" s="16">
        <v>985501.34</v>
      </c>
      <c r="E9" s="10">
        <f>SUM(D9*100/D13)</f>
        <v>2.165615470875003</v>
      </c>
    </row>
    <row r="10" spans="2:5" ht="12.75">
      <c r="B10" s="14" t="s">
        <v>14</v>
      </c>
      <c r="C10" s="15" t="s">
        <v>15</v>
      </c>
      <c r="D10" s="16">
        <v>1179170.99</v>
      </c>
      <c r="E10" s="10">
        <f>SUM(D10*100/D13)</f>
        <v>2.5911998645795786</v>
      </c>
    </row>
    <row r="11" spans="2:5" ht="12.75">
      <c r="B11" s="17" t="s">
        <v>16</v>
      </c>
      <c r="C11" s="18" t="s">
        <v>17</v>
      </c>
      <c r="D11" s="19">
        <v>1009732.38</v>
      </c>
      <c r="E11" s="10">
        <f>SUM(D11*100/D13)</f>
        <v>2.2188625979660643</v>
      </c>
    </row>
    <row r="12" spans="2:5" ht="12.75">
      <c r="B12" s="14" t="s">
        <v>18</v>
      </c>
      <c r="C12" s="15" t="s">
        <v>19</v>
      </c>
      <c r="D12" s="16">
        <v>1844725.18</v>
      </c>
      <c r="E12" s="10">
        <f>SUM(D12*100/D13)</f>
        <v>4.053739175352796</v>
      </c>
    </row>
    <row r="13" spans="2:5" ht="12.75">
      <c r="B13" s="20"/>
      <c r="C13" s="21" t="s">
        <v>20</v>
      </c>
      <c r="D13" s="22">
        <f>SUM(D5:D12)</f>
        <v>45506755.620000005</v>
      </c>
      <c r="E13" s="22">
        <f>SUM(E5:E12)</f>
        <v>100</v>
      </c>
    </row>
    <row r="14" ht="12.75">
      <c r="E14" s="1"/>
    </row>
    <row r="15" spans="2:5" ht="12.75">
      <c r="B15" s="2"/>
      <c r="C15" s="3"/>
      <c r="E15" s="1"/>
    </row>
    <row r="16" spans="2:5" ht="12.75">
      <c r="B16" s="24"/>
      <c r="C16" s="25"/>
      <c r="D16" s="26"/>
      <c r="E16" s="27"/>
    </row>
    <row r="17" spans="2:5" ht="12.75">
      <c r="B17" s="28"/>
      <c r="C17" s="29"/>
      <c r="D17" s="30"/>
      <c r="E17" s="31"/>
    </row>
    <row r="18" spans="2:5" ht="12.75">
      <c r="B18" s="28"/>
      <c r="C18" s="29"/>
      <c r="D18" s="30"/>
      <c r="E18" s="31"/>
    </row>
    <row r="19" spans="2:5" ht="12.75">
      <c r="B19" s="28"/>
      <c r="C19" s="29"/>
      <c r="D19" s="30"/>
      <c r="E19" s="31"/>
    </row>
    <row r="20" spans="2:5" ht="12.75">
      <c r="B20" s="28"/>
      <c r="C20" s="29"/>
      <c r="D20" s="30"/>
      <c r="E20" s="31"/>
    </row>
    <row r="21" spans="2:5" ht="12.75">
      <c r="B21" s="28"/>
      <c r="C21" s="29"/>
      <c r="D21" s="30"/>
      <c r="E21" s="31"/>
    </row>
    <row r="22" spans="2:5" ht="12.75">
      <c r="B22" s="28"/>
      <c r="C22" s="29"/>
      <c r="D22" s="30"/>
      <c r="E22" s="31"/>
    </row>
    <row r="23" spans="2:5" ht="12.75">
      <c r="B23" s="28"/>
      <c r="C23" s="29"/>
      <c r="D23" s="30"/>
      <c r="E23" s="31"/>
    </row>
    <row r="24" spans="2:5" ht="12.75">
      <c r="B24" s="28"/>
      <c r="C24" s="29"/>
      <c r="D24" s="30"/>
      <c r="E24" s="31"/>
    </row>
    <row r="25" spans="2:5" ht="12.75">
      <c r="B25" s="20"/>
      <c r="C25" s="21"/>
      <c r="D25" s="22"/>
      <c r="E25" s="23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32" t="s">
        <v>21</v>
      </c>
    </row>
    <row r="58" ht="15">
      <c r="E58" s="33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2014-11-26T12:41:20Z</cp:lastPrinted>
  <dcterms:created xsi:type="dcterms:W3CDTF">2007-07-06T12:33:53Z</dcterms:created>
  <dcterms:modified xsi:type="dcterms:W3CDTF">2014-11-26T12:48:41Z</dcterms:modified>
  <cp:category/>
  <cp:version/>
  <cp:contentType/>
  <cp:contentStatus/>
</cp:coreProperties>
</file>