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'Arkusz1'!$A$1:$G$132</definedName>
  </definedNames>
  <calcPr fullCalcOnLoad="1"/>
</workbook>
</file>

<file path=xl/sharedStrings.xml><?xml version="1.0" encoding="utf-8"?>
<sst xmlns="http://schemas.openxmlformats.org/spreadsheetml/2006/main" count="446" uniqueCount="172">
  <si>
    <t>Paragraf</t>
  </si>
  <si>
    <t>Dział</t>
  </si>
  <si>
    <t>Lp.</t>
  </si>
  <si>
    <t>Nazwa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</si>
  <si>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</si>
  <si>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</si>
  <si>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</si>
  <si>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</si>
  <si>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</si>
  <si>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</si>
  <si>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</si>
  <si>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</si>
  <si>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</si>
  <si>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</si>
  <si>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</si>
  <si>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</si>
  <si>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900</t>
  </si>
  <si>
    <t>010</t>
  </si>
  <si>
    <t>01095</t>
  </si>
  <si>
    <t>6050</t>
  </si>
  <si>
    <t xml:space="preserve">Rozdział </t>
  </si>
  <si>
    <t xml:space="preserve"> </t>
  </si>
  <si>
    <t>801</t>
  </si>
  <si>
    <t>926</t>
  </si>
  <si>
    <t>92695</t>
  </si>
  <si>
    <t>strona 1</t>
  </si>
  <si>
    <t>700</t>
  </si>
  <si>
    <t>70095</t>
  </si>
  <si>
    <t>60016</t>
  </si>
  <si>
    <t>strona 2</t>
  </si>
  <si>
    <t>w tym:</t>
  </si>
  <si>
    <t>1.1.</t>
  </si>
  <si>
    <t>2.1.</t>
  </si>
  <si>
    <t>2.2.</t>
  </si>
  <si>
    <t>3.1.</t>
  </si>
  <si>
    <t>Budowa stadionu lekkoatletycznego w Kępnie</t>
  </si>
  <si>
    <t>Budowa kortu tenisowego w Rzetni</t>
  </si>
  <si>
    <t>4.1.</t>
  </si>
  <si>
    <t xml:space="preserve">Budowa mieszkań socjalnych we wsi Zosin  </t>
  </si>
  <si>
    <t>5.1.</t>
  </si>
  <si>
    <t>Budowa drogi w Olszowej</t>
  </si>
  <si>
    <t>6060</t>
  </si>
  <si>
    <t>6.1.</t>
  </si>
  <si>
    <t>8.1.</t>
  </si>
  <si>
    <t>9.1.</t>
  </si>
  <si>
    <t>7.1.</t>
  </si>
  <si>
    <t>strona 3</t>
  </si>
  <si>
    <t>Uwagi</t>
  </si>
  <si>
    <t xml:space="preserve">1. </t>
  </si>
  <si>
    <t>60095</t>
  </si>
  <si>
    <t>70005</t>
  </si>
  <si>
    <t>Wykup gruntów i nieruchomości</t>
  </si>
  <si>
    <t>750</t>
  </si>
  <si>
    <t>75023</t>
  </si>
  <si>
    <t>Zakup sprzętu komputerowego i oprogramowania do Urzędu</t>
  </si>
  <si>
    <t>754</t>
  </si>
  <si>
    <t>75412</t>
  </si>
  <si>
    <t>80101</t>
  </si>
  <si>
    <t>80104</t>
  </si>
  <si>
    <t>90015</t>
  </si>
  <si>
    <t>90095</t>
  </si>
  <si>
    <t>921</t>
  </si>
  <si>
    <t>92116</t>
  </si>
  <si>
    <t>Adaptacja budynku byłego USC na bibliotekę /IV etap/</t>
  </si>
  <si>
    <t>Budowa monitoringu miasta Kępna</t>
  </si>
  <si>
    <t>Razem:</t>
  </si>
  <si>
    <t xml:space="preserve">  </t>
  </si>
  <si>
    <t>92604</t>
  </si>
  <si>
    <t>6210</t>
  </si>
  <si>
    <t>6010</t>
  </si>
  <si>
    <t>Wodociągi Kępińskie sp. z o.o.</t>
  </si>
  <si>
    <t>851</t>
  </si>
  <si>
    <t>85111</t>
  </si>
  <si>
    <t>6220</t>
  </si>
  <si>
    <t>Nazwa spółki</t>
  </si>
  <si>
    <t>Zakup sprzętu lub aparatury medycznej dla SP ZOZ w Kępnie</t>
  </si>
  <si>
    <t>Wydatki majątkowe ogółem:</t>
  </si>
  <si>
    <t>strona 4</t>
  </si>
  <si>
    <t>6639</t>
  </si>
  <si>
    <t>Kwota</t>
  </si>
  <si>
    <t>1.2.</t>
  </si>
  <si>
    <t>1.3.</t>
  </si>
  <si>
    <t>2.3.</t>
  </si>
  <si>
    <t>2.4.</t>
  </si>
  <si>
    <t>2.5.</t>
  </si>
  <si>
    <t>2.6.</t>
  </si>
  <si>
    <t>1.4.</t>
  </si>
  <si>
    <t>1.5.</t>
  </si>
  <si>
    <t>1.6.</t>
  </si>
  <si>
    <t>10.1.</t>
  </si>
  <si>
    <t>13.</t>
  </si>
  <si>
    <t>13.1.</t>
  </si>
  <si>
    <t>14.</t>
  </si>
  <si>
    <t>14.1.</t>
  </si>
  <si>
    <t>Wykonanie ogrodzenia placu zabaw na terenie Przedszkola Samorządowego w Mikorzynie</t>
  </si>
  <si>
    <t>Modernizacja bazy sportowej na terenie sołectwa Krążkowy</t>
  </si>
  <si>
    <t>9.2.</t>
  </si>
  <si>
    <t>11.1.</t>
  </si>
  <si>
    <t>11.2.</t>
  </si>
  <si>
    <t>15.</t>
  </si>
  <si>
    <t>15.1.</t>
  </si>
  <si>
    <t>Zwiększenie atrakcyjności turystycznej Gminy Kępno</t>
  </si>
  <si>
    <t>Przebudowa domów ludowych w miejscowościach Kierzno, Osiny i Szklarka Mielęcka</t>
  </si>
  <si>
    <t>Odnowa wsi Mikorzyn</t>
  </si>
  <si>
    <t>Odnowa wsi Mechnice</t>
  </si>
  <si>
    <t>Rozbudowa i doposazenie Domu Strażaka i świetlicy wiejskiej w Mikorzynie</t>
  </si>
  <si>
    <t>Utwardzenie terenu wokół sali Domu Strażaka w Olszowej</t>
  </si>
  <si>
    <t>Zakup patelni elektrycznej do Domu Strazaka w Olszowej</t>
  </si>
  <si>
    <t>Realizacja trasy śródmiejskiej w Kępnie – etap III przebudowa ulic: ks. P. Wawrzyniaka i Obr. Pokoju</t>
  </si>
  <si>
    <t>Przebudowa ulic przyległych do Rynku: ul. Krętej                                                                                      i ul. Strumykowej</t>
  </si>
  <si>
    <t xml:space="preserve">Budowa drogi w Pustkowiu Kierzeńskim </t>
  </si>
  <si>
    <t>Budowa ul. Chopina w Kępnie</t>
  </si>
  <si>
    <t>Budowa ul. Wieniawskiego w Kępnie</t>
  </si>
  <si>
    <t>600</t>
  </si>
  <si>
    <t>6610</t>
  </si>
  <si>
    <t>Inwestor-Kępno sp. z o.o.</t>
  </si>
  <si>
    <t>75411</t>
  </si>
  <si>
    <t>Budowa wiat autobusowych w Osinach i Świbie</t>
  </si>
  <si>
    <t>6.2.</t>
  </si>
  <si>
    <t>Zakup faxu z kserokopiarkią do Urzędu</t>
  </si>
  <si>
    <t>75095</t>
  </si>
  <si>
    <t>Zakup samochodu dla Straży Miejskiej</t>
  </si>
  <si>
    <t>Zakupy 2 używanych samochodów i motopompy dla OSP</t>
  </si>
  <si>
    <t>Modernizacja nawierzchni boiska do koszykówki w Szkole Podstawowej w Krążkowach</t>
  </si>
  <si>
    <t>Ogrodzenie budynku Szkoły Podstawowej w Myjomicach</t>
  </si>
  <si>
    <t>10.2.</t>
  </si>
  <si>
    <t>10.3.</t>
  </si>
  <si>
    <t>10.4.</t>
  </si>
  <si>
    <t>10.5.</t>
  </si>
  <si>
    <t>Zakup  sprzętu komputerowego do Przedszkola Samorządowego nr 5  w Kępnie</t>
  </si>
  <si>
    <t>Zakup zestawu zabawowoego doPrzedszkola Samorządowego Nr 5 w Kępnie</t>
  </si>
  <si>
    <t>Zakup  sprzętu komputerowego do Przedszkola Samorządowego  w Mikorzynie</t>
  </si>
  <si>
    <t>Wykonanie sztucznej murawy na placu zabaw w Przedszkolu Samorządowym nr 4 w Kępnie</t>
  </si>
  <si>
    <t>Modernizacja oświetlenia ulici dróg na terenie Gminy Kepno</t>
  </si>
  <si>
    <t>Budowa oświetlenia dróg w Świbie</t>
  </si>
  <si>
    <t>12.1.</t>
  </si>
  <si>
    <t>12.2.</t>
  </si>
  <si>
    <t>Termomodernizacja obiektów użyteczności publicznej</t>
  </si>
  <si>
    <t>92195</t>
  </si>
  <si>
    <t>Remont i modernizacja budynku Synagogi w Kępnie.</t>
  </si>
  <si>
    <t xml:space="preserve">3. </t>
  </si>
  <si>
    <t xml:space="preserve">5. </t>
  </si>
  <si>
    <t>Zakup kosiarki do trawy</t>
  </si>
  <si>
    <t>Zakup wózka do malowania linii</t>
  </si>
  <si>
    <t>Modernizacja basenu - wymiana silnika i pompy w jednym z filtrów</t>
  </si>
  <si>
    <t>Zakup zjeżdżalni do brodzika na basenie</t>
  </si>
  <si>
    <t>Zbudowanie 4 boisk do siatkówki plażowej na terenie basenu</t>
  </si>
  <si>
    <t>2. Dotacje celowe na finansowanie lub dofinansowanie kosztów realizacji inwestycji                                                                                                          i zakupów inwestycyjnych zakładu budżetowego - Kępińskiego Ośrodka Sportu i Rekreacji</t>
  </si>
  <si>
    <t xml:space="preserve">1. Wydatki na zadania inwestycyjne  </t>
  </si>
  <si>
    <t>3. Wydatki na udziały w spółkach</t>
  </si>
  <si>
    <t xml:space="preserve">4. Dotacja celowa na dofinansowanie zakupu sprzętu lub aparatury medycznej dla SP ZOZ                                                                                                     w Kępnie </t>
  </si>
  <si>
    <t>Wykaz wydatków majątkowych przewidzianych do realizacji w 2011 roku</t>
  </si>
  <si>
    <t>15.2.</t>
  </si>
  <si>
    <t>15.3.</t>
  </si>
  <si>
    <t>15.4.</t>
  </si>
  <si>
    <t>strona 6</t>
  </si>
  <si>
    <t>2.7.</t>
  </si>
  <si>
    <t>2.8.</t>
  </si>
  <si>
    <t>Budowa ul. Tęczowej w Kępnie</t>
  </si>
  <si>
    <t>Budowa drogi w Krążkowach-Olendrach</t>
  </si>
  <si>
    <t>9.3.</t>
  </si>
  <si>
    <t>Wykonanie przyłączy kanalizacji sanitarnej do budynków Szkoły Podstawowej w Olszowie</t>
  </si>
  <si>
    <t>6620</t>
  </si>
  <si>
    <t xml:space="preserve">Dotacja celowa dla Powiatu Kępińskiego na zakup sprężarki do ładowania butli aparatów ochrony dróg oddechowych dla Komendy Powiatowej PSP                                                                                                     w Kępnie </t>
  </si>
  <si>
    <t xml:space="preserve">Dotacja celowa dla Gminy Baranów na wkład własny w realizacji projektu inwestycyjnego pt. „Budowa zachodniego obejścia gminy Baranów poprzez rozbudowę drogi nr 859894 w gminie Baranów  i przebudowę drogi nr G9894 w gminie Kępno” 
</t>
  </si>
  <si>
    <t>Dotacja celowa dla samorządu Województwa Wielkopolskiego  na  wkład własny w realizacji projektu pt. "Internet zmieni Twój los. Przeciwdziałanie wykluczeniu cyfrowemu na terenie Województwa Wielkopolskiego."</t>
  </si>
  <si>
    <t xml:space="preserve">5. Dotacje celowe dla jednostek samorządu terytorialnego na inwestycje i zakupy inwestycyjne </t>
  </si>
  <si>
    <t>strona 5</t>
  </si>
  <si>
    <t>12.3.</t>
  </si>
  <si>
    <t>6058</t>
  </si>
  <si>
    <t>6059</t>
  </si>
  <si>
    <t>Załącznik nr 5 do Uchwały Nr V/20/2011
Rady Miejskiej w Kępnie z dnia 24 lutego 2011 roku
w sprawie uchwalenia budżetu Gminy Kępno na 2011 rok.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</si>
</sst>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"/>
  </numFmts>
  <fonts count="4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b/>
      <sz val="10"/>
      <name val="Arial"/>
      <family val="2"/>
    </font>
    <font>
      <b/>
      <sz val="12"/>
      <name val="Arial CE"/>
      <family val="0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 horizontal="left" vertical="top"/>
    </xf>
    <xf numFmtId="168" fontId="4" fillId="0" borderId="14" xfId="0" applyNumberFormat="1" applyFont="1" applyBorder="1" applyAlignment="1">
      <alignment horizontal="left" vertical="top" wrapText="1"/>
    </xf>
    <xf numFmtId="168" fontId="4" fillId="0" borderId="14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168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49" fontId="5" fillId="0" borderId="16" xfId="0" applyNumberFormat="1" applyFont="1" applyBorder="1" applyAlignment="1">
      <alignment horizontal="center" vertical="top" wrapText="1"/>
    </xf>
    <xf numFmtId="168" fontId="4" fillId="0" borderId="16" xfId="0" applyNumberFormat="1" applyFont="1" applyBorder="1" applyAlignment="1">
      <alignment vertical="top" wrapText="1"/>
    </xf>
    <xf numFmtId="169" fontId="5" fillId="0" borderId="14" xfId="0" applyNumberFormat="1" applyFont="1" applyBorder="1" applyAlignment="1">
      <alignment horizontal="right" vertical="top" wrapText="1"/>
    </xf>
    <xf numFmtId="168" fontId="4" fillId="0" borderId="16" xfId="0" applyNumberFormat="1" applyFont="1" applyBorder="1" applyAlignment="1">
      <alignment horizontal="left" vertical="top" wrapText="1"/>
    </xf>
    <xf numFmtId="169" fontId="4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left" vertical="top" wrapText="1"/>
    </xf>
    <xf numFmtId="168" fontId="4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168" fontId="3" fillId="0" borderId="17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68" fontId="3" fillId="0" borderId="18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168" fontId="4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 vertical="top"/>
    </xf>
    <xf numFmtId="168" fontId="4" fillId="0" borderId="16" xfId="0" applyNumberFormat="1" applyFont="1" applyBorder="1" applyAlignment="1">
      <alignment horizontal="center" vertical="top" wrapText="1"/>
    </xf>
    <xf numFmtId="168" fontId="3" fillId="0" borderId="19" xfId="0" applyNumberFormat="1" applyFont="1" applyBorder="1" applyAlignment="1">
      <alignment horizontal="center" vertical="top"/>
    </xf>
    <xf numFmtId="168" fontId="3" fillId="0" borderId="0" xfId="0" applyNumberFormat="1" applyFont="1" applyBorder="1" applyAlignment="1">
      <alignment horizontal="center" vertical="top"/>
    </xf>
    <xf numFmtId="168" fontId="4" fillId="0" borderId="0" xfId="0" applyNumberFormat="1" applyFont="1" applyBorder="1" applyAlignment="1">
      <alignment horizontal="center" vertical="top" wrapText="1"/>
    </xf>
    <xf numFmtId="168" fontId="6" fillId="0" borderId="0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horizontal="center" vertical="top" wrapText="1"/>
    </xf>
    <xf numFmtId="168" fontId="4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right"/>
    </xf>
    <xf numFmtId="168" fontId="4" fillId="0" borderId="2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8" fontId="4" fillId="0" borderId="15" xfId="0" applyNumberFormat="1" applyFont="1" applyBorder="1" applyAlignment="1">
      <alignment horizontal="left" vertical="top"/>
    </xf>
    <xf numFmtId="168" fontId="4" fillId="0" borderId="10" xfId="0" applyNumberFormat="1" applyFont="1" applyBorder="1" applyAlignment="1">
      <alignment vertical="top" wrapText="1"/>
    </xf>
    <xf numFmtId="168" fontId="3" fillId="0" borderId="23" xfId="0" applyNumberFormat="1" applyFont="1" applyBorder="1" applyAlignment="1">
      <alignment horizontal="right" vertical="top"/>
    </xf>
    <xf numFmtId="168" fontId="3" fillId="0" borderId="24" xfId="0" applyNumberFormat="1" applyFont="1" applyBorder="1" applyAlignment="1">
      <alignment horizontal="center" vertical="top"/>
    </xf>
    <xf numFmtId="0" fontId="10" fillId="0" borderId="25" xfId="0" applyFont="1" applyBorder="1" applyAlignment="1">
      <alignment/>
    </xf>
    <xf numFmtId="0" fontId="4" fillId="0" borderId="0" xfId="0" applyFont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44" fontId="4" fillId="0" borderId="10" xfId="0" applyNumberFormat="1" applyFont="1" applyBorder="1" applyAlignment="1">
      <alignment vertical="top" wrapText="1"/>
    </xf>
    <xf numFmtId="44" fontId="4" fillId="0" borderId="14" xfId="0" applyNumberFormat="1" applyFont="1" applyBorder="1" applyAlignment="1">
      <alignment vertical="top" wrapText="1"/>
    </xf>
    <xf numFmtId="44" fontId="4" fillId="0" borderId="21" xfId="0" applyNumberFormat="1" applyFont="1" applyBorder="1" applyAlignment="1">
      <alignment horizontal="left" vertical="top"/>
    </xf>
    <xf numFmtId="44" fontId="4" fillId="0" borderId="0" xfId="0" applyNumberFormat="1" applyFont="1" applyBorder="1" applyAlignment="1">
      <alignment horizontal="left" vertical="top"/>
    </xf>
    <xf numFmtId="44" fontId="3" fillId="0" borderId="27" xfId="0" applyNumberFormat="1" applyFont="1" applyBorder="1" applyAlignment="1">
      <alignment horizontal="right" vertical="top"/>
    </xf>
    <xf numFmtId="44" fontId="4" fillId="0" borderId="14" xfId="0" applyNumberFormat="1" applyFont="1" applyBorder="1" applyAlignment="1">
      <alignment horizontal="left" vertical="top"/>
    </xf>
    <xf numFmtId="44" fontId="4" fillId="0" borderId="14" xfId="0" applyNumberFormat="1" applyFont="1" applyBorder="1" applyAlignment="1">
      <alignment horizontal="left" vertical="top" wrapText="1"/>
    </xf>
    <xf numFmtId="44" fontId="4" fillId="0" borderId="21" xfId="0" applyNumberFormat="1" applyFont="1" applyBorder="1" applyAlignment="1">
      <alignment horizontal="left" vertical="top" wrapText="1"/>
    </xf>
    <xf numFmtId="44" fontId="4" fillId="0" borderId="14" xfId="0" applyNumberFormat="1" applyFont="1" applyBorder="1" applyAlignment="1">
      <alignment vertical="top"/>
    </xf>
    <xf numFmtId="44" fontId="4" fillId="0" borderId="21" xfId="0" applyNumberFormat="1" applyFont="1" applyBorder="1" applyAlignment="1">
      <alignment vertical="top"/>
    </xf>
    <xf numFmtId="44" fontId="4" fillId="0" borderId="16" xfId="0" applyNumberFormat="1" applyFont="1" applyBorder="1" applyAlignment="1">
      <alignment vertical="top" wrapText="1"/>
    </xf>
    <xf numFmtId="44" fontId="4" fillId="0" borderId="0" xfId="0" applyNumberFormat="1" applyFont="1" applyBorder="1" applyAlignment="1">
      <alignment horizontal="left" vertical="top" wrapText="1"/>
    </xf>
    <xf numFmtId="44" fontId="3" fillId="0" borderId="22" xfId="0" applyNumberFormat="1" applyFont="1" applyBorder="1" applyAlignment="1">
      <alignment horizontal="center" vertical="top"/>
    </xf>
    <xf numFmtId="44" fontId="4" fillId="0" borderId="10" xfId="0" applyNumberFormat="1" applyFont="1" applyBorder="1" applyAlignment="1">
      <alignment horizontal="center" vertical="top" wrapText="1"/>
    </xf>
    <xf numFmtId="44" fontId="3" fillId="0" borderId="0" xfId="0" applyNumberFormat="1" applyFont="1" applyBorder="1" applyAlignment="1">
      <alignment horizontal="left" vertical="top"/>
    </xf>
    <xf numFmtId="44" fontId="4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top" wrapText="1"/>
    </xf>
    <xf numFmtId="49" fontId="0" fillId="0" borderId="29" xfId="0" applyNumberFormat="1" applyFont="1" applyBorder="1" applyAlignment="1">
      <alignment horizontal="center" vertical="top" wrapText="1"/>
    </xf>
    <xf numFmtId="168" fontId="0" fillId="0" borderId="29" xfId="0" applyNumberFormat="1" applyFont="1" applyBorder="1" applyAlignment="1">
      <alignment horizontal="center" vertical="top"/>
    </xf>
    <xf numFmtId="168" fontId="0" fillId="0" borderId="3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68" fontId="12" fillId="0" borderId="0" xfId="0" applyNumberFormat="1" applyFont="1" applyBorder="1" applyAlignment="1">
      <alignment horizontal="right" vertical="top"/>
    </xf>
    <xf numFmtId="168" fontId="12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168" fontId="4" fillId="0" borderId="0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44" fontId="4" fillId="0" borderId="21" xfId="0" applyNumberFormat="1" applyFont="1" applyBorder="1" applyAlignment="1">
      <alignment vertical="top" wrapText="1"/>
    </xf>
    <xf numFmtId="168" fontId="7" fillId="0" borderId="21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68" fontId="3" fillId="0" borderId="31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168" fontId="3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 wrapText="1"/>
    </xf>
    <xf numFmtId="0" fontId="4" fillId="0" borderId="33" xfId="0" applyFont="1" applyBorder="1" applyAlignment="1">
      <alignment horizontal="right" vertical="top" wrapText="1"/>
    </xf>
    <xf numFmtId="49" fontId="4" fillId="0" borderId="34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vertical="top"/>
    </xf>
    <xf numFmtId="44" fontId="4" fillId="0" borderId="35" xfId="0" applyNumberFormat="1" applyFont="1" applyBorder="1" applyAlignment="1">
      <alignment vertical="top" wrapText="1"/>
    </xf>
    <xf numFmtId="44" fontId="0" fillId="0" borderId="0" xfId="0" applyNumberFormat="1" applyFont="1" applyAlignment="1">
      <alignment vertical="top"/>
    </xf>
    <xf numFmtId="43" fontId="0" fillId="0" borderId="0" xfId="0" applyNumberFormat="1" applyFont="1" applyAlignment="1">
      <alignment/>
    </xf>
    <xf numFmtId="44" fontId="0" fillId="0" borderId="36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right" vertical="top" wrapText="1"/>
    </xf>
    <xf numFmtId="49" fontId="3" fillId="0" borderId="37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168" fontId="3" fillId="0" borderId="25" xfId="0" applyNumberFormat="1" applyFont="1" applyBorder="1" applyAlignment="1">
      <alignment horizontal="left" vertical="top"/>
    </xf>
    <xf numFmtId="44" fontId="13" fillId="0" borderId="16" xfId="0" applyNumberFormat="1" applyFont="1" applyBorder="1" applyAlignment="1">
      <alignment horizontal="right" vertical="top"/>
    </xf>
    <xf numFmtId="0" fontId="3" fillId="0" borderId="25" xfId="0" applyFont="1" applyBorder="1" applyAlignment="1">
      <alignment horizontal="left"/>
    </xf>
    <xf numFmtId="44" fontId="4" fillId="0" borderId="34" xfId="0" applyNumberFormat="1" applyFont="1" applyBorder="1" applyAlignment="1">
      <alignment horizontal="left" vertical="top"/>
    </xf>
    <xf numFmtId="169" fontId="14" fillId="0" borderId="39" xfId="0" applyNumberFormat="1" applyFont="1" applyBorder="1" applyAlignment="1">
      <alignment horizontal="right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center" vertical="top" wrapText="1"/>
    </xf>
    <xf numFmtId="168" fontId="3" fillId="0" borderId="13" xfId="0" applyNumberFormat="1" applyFont="1" applyBorder="1" applyAlignment="1">
      <alignment horizontal="left" vertical="top"/>
    </xf>
    <xf numFmtId="44" fontId="3" fillId="0" borderId="10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left" vertical="top"/>
    </xf>
    <xf numFmtId="169" fontId="4" fillId="0" borderId="14" xfId="0" applyNumberFormat="1" applyFont="1" applyBorder="1" applyAlignment="1">
      <alignment horizontal="right" vertical="top"/>
    </xf>
    <xf numFmtId="168" fontId="0" fillId="0" borderId="0" xfId="0" applyNumberFormat="1" applyFont="1" applyBorder="1" applyAlignment="1">
      <alignment horizontal="right" vertical="top"/>
    </xf>
    <xf numFmtId="169" fontId="4" fillId="0" borderId="21" xfId="0" applyNumberFormat="1" applyFont="1" applyBorder="1" applyAlignment="1">
      <alignment horizontal="right" vertical="top"/>
    </xf>
    <xf numFmtId="169" fontId="3" fillId="0" borderId="40" xfId="0" applyNumberFormat="1" applyFont="1" applyBorder="1" applyAlignment="1">
      <alignment horizontal="right" vertical="top" wrapText="1"/>
    </xf>
    <xf numFmtId="49" fontId="3" fillId="0" borderId="25" xfId="0" applyNumberFormat="1" applyFont="1" applyBorder="1" applyAlignment="1">
      <alignment horizontal="center" vertical="top" wrapText="1"/>
    </xf>
    <xf numFmtId="168" fontId="3" fillId="0" borderId="38" xfId="0" applyNumberFormat="1" applyFont="1" applyBorder="1" applyAlignment="1">
      <alignment horizontal="left" vertical="top"/>
    </xf>
    <xf numFmtId="44" fontId="3" fillId="0" borderId="25" xfId="0" applyNumberFormat="1" applyFont="1" applyBorder="1" applyAlignment="1">
      <alignment horizontal="center" vertical="top"/>
    </xf>
    <xf numFmtId="44" fontId="4" fillId="0" borderId="13" xfId="0" applyNumberFormat="1" applyFont="1" applyBorder="1" applyAlignment="1">
      <alignment vertical="top" wrapText="1"/>
    </xf>
    <xf numFmtId="0" fontId="4" fillId="0" borderId="41" xfId="0" applyFont="1" applyBorder="1" applyAlignment="1">
      <alignment horizontal="right" vertical="top" wrapText="1"/>
    </xf>
    <xf numFmtId="49" fontId="4" fillId="0" borderId="42" xfId="0" applyNumberFormat="1" applyFont="1" applyBorder="1" applyAlignment="1">
      <alignment horizontal="center" vertical="top" wrapText="1"/>
    </xf>
    <xf numFmtId="0" fontId="4" fillId="0" borderId="42" xfId="0" applyFont="1" applyBorder="1" applyAlignment="1">
      <alignment vertical="top"/>
    </xf>
    <xf numFmtId="0" fontId="0" fillId="0" borderId="31" xfId="0" applyFont="1" applyBorder="1" applyAlignment="1">
      <alignment horizontal="right" vertical="top"/>
    </xf>
    <xf numFmtId="49" fontId="0" fillId="0" borderId="31" xfId="0" applyNumberFormat="1" applyFont="1" applyBorder="1" applyAlignment="1">
      <alignment horizontal="center" vertical="top"/>
    </xf>
    <xf numFmtId="0" fontId="0" fillId="0" borderId="31" xfId="0" applyFont="1" applyBorder="1" applyAlignment="1">
      <alignment vertical="top"/>
    </xf>
    <xf numFmtId="44" fontId="0" fillId="0" borderId="31" xfId="0" applyNumberFormat="1" applyFont="1" applyBorder="1" applyAlignment="1">
      <alignment vertical="top"/>
    </xf>
    <xf numFmtId="0" fontId="0" fillId="0" borderId="31" xfId="0" applyFont="1" applyBorder="1" applyAlignment="1">
      <alignment horizontal="center" vertical="top"/>
    </xf>
    <xf numFmtId="0" fontId="11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3" fillId="0" borderId="43" xfId="0" applyFont="1" applyBorder="1" applyAlignment="1">
      <alignment horizontal="right" vertical="top" wrapText="1"/>
    </xf>
    <xf numFmtId="168" fontId="4" fillId="0" borderId="13" xfId="0" applyNumberFormat="1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3" fillId="0" borderId="44" xfId="0" applyFont="1" applyBorder="1" applyAlignment="1">
      <alignment horizontal="right" vertical="top" wrapText="1"/>
    </xf>
    <xf numFmtId="44" fontId="3" fillId="0" borderId="43" xfId="0" applyNumberFormat="1" applyFont="1" applyBorder="1" applyAlignment="1">
      <alignment horizontal="center" vertical="top"/>
    </xf>
    <xf numFmtId="169" fontId="5" fillId="0" borderId="21" xfId="0" applyNumberFormat="1" applyFont="1" applyBorder="1" applyAlignment="1">
      <alignment horizontal="right" vertical="top" wrapText="1"/>
    </xf>
    <xf numFmtId="169" fontId="3" fillId="0" borderId="0" xfId="0" applyNumberFormat="1" applyFont="1" applyBorder="1" applyAlignment="1">
      <alignment horizontal="right" vertical="top"/>
    </xf>
    <xf numFmtId="168" fontId="3" fillId="0" borderId="0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41" fontId="11" fillId="0" borderId="14" xfId="0" applyNumberFormat="1" applyFont="1" applyBorder="1" applyAlignment="1">
      <alignment vertical="top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169" fontId="4" fillId="0" borderId="31" xfId="0" applyNumberFormat="1" applyFont="1" applyBorder="1" applyAlignment="1">
      <alignment horizontal="right" vertical="top"/>
    </xf>
    <xf numFmtId="169" fontId="0" fillId="0" borderId="0" xfId="0" applyNumberFormat="1" applyFont="1" applyBorder="1" applyAlignment="1">
      <alignment horizontal="right" vertical="top"/>
    </xf>
    <xf numFmtId="169" fontId="4" fillId="0" borderId="17" xfId="0" applyNumberFormat="1" applyFont="1" applyBorder="1" applyAlignment="1">
      <alignment horizontal="right" vertical="top"/>
    </xf>
    <xf numFmtId="168" fontId="4" fillId="0" borderId="0" xfId="0" applyNumberFormat="1" applyFont="1" applyBorder="1" applyAlignment="1">
      <alignment vertical="top" wrapText="1"/>
    </xf>
    <xf numFmtId="4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4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8" fontId="6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center" vertical="top"/>
    </xf>
    <xf numFmtId="4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 wrapText="1"/>
    </xf>
    <xf numFmtId="44" fontId="4" fillId="0" borderId="46" xfId="0" applyNumberFormat="1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top"/>
    </xf>
    <xf numFmtId="168" fontId="4" fillId="0" borderId="45" xfId="0" applyNumberFormat="1" applyFont="1" applyBorder="1" applyAlignment="1">
      <alignment horizontal="left" vertical="top"/>
    </xf>
    <xf numFmtId="0" fontId="4" fillId="0" borderId="28" xfId="0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168" fontId="4" fillId="0" borderId="29" xfId="0" applyNumberFormat="1" applyFont="1" applyBorder="1" applyAlignment="1">
      <alignment horizontal="center" vertical="top"/>
    </xf>
    <xf numFmtId="168" fontId="4" fillId="0" borderId="36" xfId="0" applyNumberFormat="1" applyFont="1" applyBorder="1" applyAlignment="1">
      <alignment horizontal="center" vertical="top"/>
    </xf>
    <xf numFmtId="168" fontId="4" fillId="0" borderId="30" xfId="0" applyNumberFormat="1" applyFont="1" applyBorder="1" applyAlignment="1">
      <alignment horizontal="center" vertical="top"/>
    </xf>
    <xf numFmtId="44" fontId="4" fillId="0" borderId="10" xfId="0" applyNumberFormat="1" applyFont="1" applyBorder="1" applyAlignment="1">
      <alignment horizontal="center" vertical="top"/>
    </xf>
    <xf numFmtId="168" fontId="3" fillId="0" borderId="22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4" fontId="3" fillId="0" borderId="22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1" max="1" width="7.00390625" style="82" customWidth="1"/>
    <col min="2" max="2" width="5.8515625" style="83" customWidth="1"/>
    <col min="3" max="3" width="9.8515625" style="83" customWidth="1"/>
    <col min="4" max="4" width="8.7109375" style="83" customWidth="1"/>
    <col min="5" max="5" width="58.7109375" style="82" customWidth="1"/>
    <col min="6" max="6" width="21.28125" style="109" customWidth="1"/>
    <col min="7" max="7" width="19.140625" style="83" customWidth="1"/>
    <col min="8" max="16384" width="9.140625" style="84" customWidth="1"/>
  </cols>
  <sheetData>
    <row r="1" spans="2:9" s="100" customFormat="1" ht="50.25" customHeight="1">
      <c r="B1" s="188" t="s">
        <v>171</v>
      </c>
      <c r="C1" s="188"/>
      <c r="D1" s="188"/>
      <c r="E1" s="188"/>
      <c r="F1" s="188"/>
      <c r="G1" s="188"/>
      <c r="H1" s="188"/>
      <c r="I1" s="188"/>
    </row>
    <row r="3" spans="1:7" s="1" customFormat="1" ht="15.75">
      <c r="A3" s="194" t="s">
        <v>151</v>
      </c>
      <c r="B3" s="194"/>
      <c r="C3" s="194"/>
      <c r="D3" s="194"/>
      <c r="E3" s="194"/>
      <c r="F3" s="194"/>
      <c r="G3" s="194"/>
    </row>
    <row r="4" ht="13.5" thickBot="1"/>
    <row r="5" spans="1:7" s="2" customFormat="1" ht="16.5" thickBot="1">
      <c r="A5" s="191" t="s">
        <v>148</v>
      </c>
      <c r="B5" s="192"/>
      <c r="C5" s="192"/>
      <c r="D5" s="192"/>
      <c r="E5" s="192"/>
      <c r="F5" s="192"/>
      <c r="G5" s="193"/>
    </row>
    <row r="6" spans="1:10" ht="14.25" customHeight="1" thickBot="1">
      <c r="A6" s="80"/>
      <c r="B6" s="81"/>
      <c r="C6" s="81"/>
      <c r="D6" s="81"/>
      <c r="H6" s="110"/>
      <c r="I6" s="82"/>
      <c r="J6" s="82"/>
    </row>
    <row r="7" spans="1:7" ht="17.25" customHeight="1" thickBot="1">
      <c r="A7" s="85" t="s">
        <v>2</v>
      </c>
      <c r="B7" s="86" t="s">
        <v>1</v>
      </c>
      <c r="C7" s="86" t="s">
        <v>20</v>
      </c>
      <c r="D7" s="86" t="s">
        <v>0</v>
      </c>
      <c r="E7" s="87" t="s">
        <v>3</v>
      </c>
      <c r="F7" s="111" t="s">
        <v>79</v>
      </c>
      <c r="G7" s="88" t="s">
        <v>47</v>
      </c>
    </row>
    <row r="8" spans="1:7" s="2" customFormat="1" ht="17.25" customHeight="1">
      <c r="A8" s="112" t="s">
        <v>4</v>
      </c>
      <c r="B8" s="113" t="s">
        <v>17</v>
      </c>
      <c r="C8" s="113" t="s">
        <v>18</v>
      </c>
      <c r="D8" s="114" t="s">
        <v>21</v>
      </c>
      <c r="E8" s="115" t="s">
        <v>21</v>
      </c>
      <c r="F8" s="116">
        <v>1262352</v>
      </c>
      <c r="G8" s="117" t="s">
        <v>21</v>
      </c>
    </row>
    <row r="9" spans="1:7" s="1" customFormat="1" ht="17.25" customHeight="1">
      <c r="A9" s="13"/>
      <c r="B9" s="104"/>
      <c r="C9" s="14"/>
      <c r="D9" s="104"/>
      <c r="E9" s="15" t="s">
        <v>30</v>
      </c>
      <c r="F9" s="118"/>
      <c r="G9" s="16"/>
    </row>
    <row r="10" spans="1:7" s="1" customFormat="1" ht="32.25" customHeight="1">
      <c r="A10" s="13" t="s">
        <v>31</v>
      </c>
      <c r="B10" s="104"/>
      <c r="C10" s="14" t="s">
        <v>21</v>
      </c>
      <c r="D10" s="104" t="s">
        <v>19</v>
      </c>
      <c r="E10" s="36" t="s">
        <v>102</v>
      </c>
      <c r="F10" s="69"/>
      <c r="G10" s="16" t="s">
        <v>21</v>
      </c>
    </row>
    <row r="11" spans="1:7" s="1" customFormat="1" ht="18.75" customHeight="1">
      <c r="A11" s="105" t="s">
        <v>80</v>
      </c>
      <c r="B11" s="106" t="s">
        <v>21</v>
      </c>
      <c r="C11" s="106" t="s">
        <v>21</v>
      </c>
      <c r="D11" s="106" t="s">
        <v>19</v>
      </c>
      <c r="E11" s="107" t="s">
        <v>103</v>
      </c>
      <c r="F11" s="72"/>
      <c r="G11" s="16" t="s">
        <v>21</v>
      </c>
    </row>
    <row r="12" spans="1:7" s="1" customFormat="1" ht="18.75" customHeight="1">
      <c r="A12" s="13" t="s">
        <v>81</v>
      </c>
      <c r="B12" s="106" t="s">
        <v>21</v>
      </c>
      <c r="C12" s="106" t="s">
        <v>21</v>
      </c>
      <c r="D12" s="106" t="s">
        <v>19</v>
      </c>
      <c r="E12" s="17" t="s">
        <v>104</v>
      </c>
      <c r="F12" s="108"/>
      <c r="G12" s="16" t="s">
        <v>21</v>
      </c>
    </row>
    <row r="13" spans="1:7" s="89" customFormat="1" ht="30">
      <c r="A13" s="4" t="s">
        <v>86</v>
      </c>
      <c r="B13" s="11" t="s">
        <v>21</v>
      </c>
      <c r="C13" s="11" t="s">
        <v>21</v>
      </c>
      <c r="D13" s="11" t="s">
        <v>19</v>
      </c>
      <c r="E13" s="62" t="s">
        <v>105</v>
      </c>
      <c r="F13" s="64"/>
      <c r="G13" s="40"/>
    </row>
    <row r="14" spans="1:7" s="89" customFormat="1" ht="30">
      <c r="A14" s="13" t="s">
        <v>87</v>
      </c>
      <c r="B14" s="14" t="s">
        <v>21</v>
      </c>
      <c r="C14" s="14" t="s">
        <v>21</v>
      </c>
      <c r="D14" s="14" t="s">
        <v>19</v>
      </c>
      <c r="E14" s="62" t="s">
        <v>106</v>
      </c>
      <c r="F14" s="65"/>
      <c r="G14" s="42"/>
    </row>
    <row r="15" spans="1:7" s="89" customFormat="1" ht="33" customHeight="1" thickBot="1">
      <c r="A15" s="50" t="s">
        <v>88</v>
      </c>
      <c r="B15" s="51" t="s">
        <v>21</v>
      </c>
      <c r="C15" s="51" t="s">
        <v>21</v>
      </c>
      <c r="D15" s="51" t="s">
        <v>41</v>
      </c>
      <c r="E15" s="63" t="s">
        <v>107</v>
      </c>
      <c r="F15" s="66"/>
      <c r="G15" s="54"/>
    </row>
    <row r="16" spans="1:7" s="1" customFormat="1" ht="15" customHeight="1">
      <c r="A16" s="119" t="s">
        <v>5</v>
      </c>
      <c r="B16" s="120" t="s">
        <v>113</v>
      </c>
      <c r="C16" s="121" t="s">
        <v>28</v>
      </c>
      <c r="D16" s="120"/>
      <c r="E16" s="122" t="s">
        <v>21</v>
      </c>
      <c r="F16" s="123">
        <v>3222623</v>
      </c>
      <c r="G16" s="124" t="s">
        <v>21</v>
      </c>
    </row>
    <row r="17" spans="1:7" s="1" customFormat="1" ht="15">
      <c r="A17" s="13"/>
      <c r="B17" s="14"/>
      <c r="C17" s="14"/>
      <c r="D17" s="14"/>
      <c r="E17" s="17" t="s">
        <v>30</v>
      </c>
      <c r="F17" s="65"/>
      <c r="G17" s="16"/>
    </row>
    <row r="18" spans="1:7" s="1" customFormat="1" ht="30">
      <c r="A18" s="25" t="s">
        <v>32</v>
      </c>
      <c r="B18" s="20" t="s">
        <v>21</v>
      </c>
      <c r="C18" s="20" t="s">
        <v>21</v>
      </c>
      <c r="D18" s="20" t="s">
        <v>19</v>
      </c>
      <c r="E18" s="36" t="s">
        <v>108</v>
      </c>
      <c r="F18" s="65"/>
      <c r="G18" s="16" t="s">
        <v>21</v>
      </c>
    </row>
    <row r="19" spans="1:7" s="1" customFormat="1" ht="30">
      <c r="A19" s="25" t="s">
        <v>33</v>
      </c>
      <c r="B19" s="20" t="s">
        <v>21</v>
      </c>
      <c r="C19" s="20" t="s">
        <v>21</v>
      </c>
      <c r="D19" s="20" t="s">
        <v>19</v>
      </c>
      <c r="E19" s="16" t="s">
        <v>109</v>
      </c>
      <c r="F19" s="65"/>
      <c r="G19" s="16" t="s">
        <v>21</v>
      </c>
    </row>
    <row r="20" spans="1:7" s="1" customFormat="1" ht="15">
      <c r="A20" s="125" t="s">
        <v>82</v>
      </c>
      <c r="B20" s="20" t="s">
        <v>21</v>
      </c>
      <c r="C20" s="20" t="s">
        <v>21</v>
      </c>
      <c r="D20" s="20" t="s">
        <v>19</v>
      </c>
      <c r="E20" s="30" t="s">
        <v>40</v>
      </c>
      <c r="F20" s="70"/>
      <c r="G20" s="16" t="s">
        <v>21</v>
      </c>
    </row>
    <row r="21" spans="1:7" s="1" customFormat="1" ht="15">
      <c r="A21" s="35"/>
      <c r="B21" s="6"/>
      <c r="C21" s="6"/>
      <c r="D21" s="6"/>
      <c r="E21" s="7"/>
      <c r="F21" s="67"/>
      <c r="G21" s="126" t="s">
        <v>25</v>
      </c>
    </row>
    <row r="22" spans="1:4" ht="14.25" customHeight="1" thickBot="1">
      <c r="A22" s="80"/>
      <c r="B22" s="81"/>
      <c r="C22" s="81"/>
      <c r="D22" s="81"/>
    </row>
    <row r="23" spans="1:7" ht="17.25" customHeight="1" thickBot="1">
      <c r="A23" s="85" t="s">
        <v>2</v>
      </c>
      <c r="B23" s="86" t="s">
        <v>1</v>
      </c>
      <c r="C23" s="86" t="s">
        <v>20</v>
      </c>
      <c r="D23" s="86" t="s">
        <v>0</v>
      </c>
      <c r="E23" s="87" t="s">
        <v>3</v>
      </c>
      <c r="F23" s="111" t="s">
        <v>79</v>
      </c>
      <c r="G23" s="88" t="s">
        <v>47</v>
      </c>
    </row>
    <row r="24" spans="1:7" s="1" customFormat="1" ht="17.25" customHeight="1">
      <c r="A24" s="125" t="s">
        <v>83</v>
      </c>
      <c r="B24" s="170"/>
      <c r="C24" s="170"/>
      <c r="D24" s="170" t="s">
        <v>19</v>
      </c>
      <c r="E24" s="173" t="s">
        <v>159</v>
      </c>
      <c r="F24" s="171"/>
      <c r="G24" s="172"/>
    </row>
    <row r="25" spans="1:7" s="1" customFormat="1" ht="15">
      <c r="A25" s="125" t="s">
        <v>84</v>
      </c>
      <c r="B25" s="20" t="s">
        <v>21</v>
      </c>
      <c r="C25" s="20" t="s">
        <v>21</v>
      </c>
      <c r="D25" s="20" t="s">
        <v>19</v>
      </c>
      <c r="E25" s="16" t="s">
        <v>110</v>
      </c>
      <c r="F25" s="70"/>
      <c r="G25" s="16" t="s">
        <v>66</v>
      </c>
    </row>
    <row r="26" spans="1:7" s="1" customFormat="1" ht="15">
      <c r="A26" s="125" t="s">
        <v>85</v>
      </c>
      <c r="B26" s="20"/>
      <c r="C26" s="20"/>
      <c r="D26" s="20" t="s">
        <v>19</v>
      </c>
      <c r="E26" s="16" t="s">
        <v>158</v>
      </c>
      <c r="F26" s="70"/>
      <c r="G26" s="16"/>
    </row>
    <row r="27" spans="1:7" s="1" customFormat="1" ht="15">
      <c r="A27" s="125" t="s">
        <v>156</v>
      </c>
      <c r="B27" s="20" t="s">
        <v>21</v>
      </c>
      <c r="C27" s="20" t="s">
        <v>21</v>
      </c>
      <c r="D27" s="20" t="s">
        <v>19</v>
      </c>
      <c r="E27" s="16" t="s">
        <v>111</v>
      </c>
      <c r="F27" s="70"/>
      <c r="G27" s="16" t="s">
        <v>21</v>
      </c>
    </row>
    <row r="28" spans="1:7" s="1" customFormat="1" ht="15.75" thickBot="1">
      <c r="A28" s="127" t="s">
        <v>157</v>
      </c>
      <c r="B28" s="95" t="s">
        <v>21</v>
      </c>
      <c r="C28" s="95" t="s">
        <v>21</v>
      </c>
      <c r="D28" s="95" t="s">
        <v>19</v>
      </c>
      <c r="E28" s="52" t="s">
        <v>112</v>
      </c>
      <c r="F28" s="71"/>
      <c r="G28" s="52" t="s">
        <v>21</v>
      </c>
    </row>
    <row r="29" spans="1:7" s="1" customFormat="1" ht="15" customHeight="1">
      <c r="A29" s="119" t="s">
        <v>6</v>
      </c>
      <c r="B29" s="120" t="s">
        <v>113</v>
      </c>
      <c r="C29" s="121" t="s">
        <v>49</v>
      </c>
      <c r="D29" s="120"/>
      <c r="E29" s="122" t="s">
        <v>21</v>
      </c>
      <c r="F29" s="123">
        <v>20000</v>
      </c>
      <c r="G29" s="124" t="s">
        <v>21</v>
      </c>
    </row>
    <row r="30" spans="1:7" s="1" customFormat="1" ht="15">
      <c r="A30" s="13"/>
      <c r="B30" s="14"/>
      <c r="C30" s="14"/>
      <c r="D30" s="14"/>
      <c r="E30" s="17" t="s">
        <v>30</v>
      </c>
      <c r="F30" s="65"/>
      <c r="G30" s="16"/>
    </row>
    <row r="31" spans="1:7" s="89" customFormat="1" ht="15.75" thickBot="1">
      <c r="A31" s="13" t="s">
        <v>34</v>
      </c>
      <c r="B31" s="14" t="s">
        <v>21</v>
      </c>
      <c r="C31" s="14" t="s">
        <v>21</v>
      </c>
      <c r="D31" s="14" t="s">
        <v>19</v>
      </c>
      <c r="E31" s="15" t="s">
        <v>117</v>
      </c>
      <c r="F31" s="69"/>
      <c r="G31" s="43"/>
    </row>
    <row r="32" spans="1:7" s="1" customFormat="1" ht="15.75">
      <c r="A32" s="128" t="s">
        <v>7</v>
      </c>
      <c r="B32" s="129" t="s">
        <v>26</v>
      </c>
      <c r="C32" s="114" t="s">
        <v>50</v>
      </c>
      <c r="D32" s="129"/>
      <c r="E32" s="130" t="s">
        <v>21</v>
      </c>
      <c r="F32" s="131">
        <v>900000</v>
      </c>
      <c r="G32" s="115" t="s">
        <v>21</v>
      </c>
    </row>
    <row r="33" spans="1:7" s="1" customFormat="1" ht="15">
      <c r="A33" s="4"/>
      <c r="B33" s="5"/>
      <c r="C33" s="5"/>
      <c r="D33" s="5"/>
      <c r="E33" s="57" t="s">
        <v>30</v>
      </c>
      <c r="F33" s="132"/>
      <c r="G33" s="16"/>
    </row>
    <row r="34" spans="1:7" s="89" customFormat="1" ht="15.75" thickBot="1">
      <c r="A34" s="13" t="s">
        <v>37</v>
      </c>
      <c r="B34" s="14" t="s">
        <v>21</v>
      </c>
      <c r="C34" s="14" t="s">
        <v>21</v>
      </c>
      <c r="D34" s="14" t="s">
        <v>19</v>
      </c>
      <c r="E34" s="17" t="s">
        <v>51</v>
      </c>
      <c r="F34" s="65"/>
      <c r="G34" s="42"/>
    </row>
    <row r="35" spans="1:7" s="1" customFormat="1" ht="15.75">
      <c r="A35" s="128" t="s">
        <v>8</v>
      </c>
      <c r="B35" s="129" t="s">
        <v>26</v>
      </c>
      <c r="C35" s="114" t="s">
        <v>27</v>
      </c>
      <c r="D35" s="129"/>
      <c r="E35" s="130" t="s">
        <v>21</v>
      </c>
      <c r="F35" s="131">
        <v>400000</v>
      </c>
      <c r="G35" s="115" t="s">
        <v>21</v>
      </c>
    </row>
    <row r="36" spans="1:7" s="1" customFormat="1" ht="15">
      <c r="A36" s="4"/>
      <c r="B36" s="5"/>
      <c r="C36" s="5"/>
      <c r="D36" s="5"/>
      <c r="E36" s="57" t="s">
        <v>30</v>
      </c>
      <c r="F36" s="132"/>
      <c r="G36" s="16"/>
    </row>
    <row r="37" spans="1:7" s="1" customFormat="1" ht="15.75" thickBot="1">
      <c r="A37" s="133" t="s">
        <v>39</v>
      </c>
      <c r="B37" s="51" t="s">
        <v>21</v>
      </c>
      <c r="C37" s="134" t="s">
        <v>21</v>
      </c>
      <c r="D37" s="51" t="s">
        <v>19</v>
      </c>
      <c r="E37" s="135" t="s">
        <v>38</v>
      </c>
      <c r="F37" s="73"/>
      <c r="G37" s="52" t="s">
        <v>21</v>
      </c>
    </row>
    <row r="38" spans="1:7" s="1" customFormat="1" ht="15.75">
      <c r="A38" s="128" t="s">
        <v>9</v>
      </c>
      <c r="B38" s="129" t="s">
        <v>52</v>
      </c>
      <c r="C38" s="114" t="s">
        <v>53</v>
      </c>
      <c r="D38" s="129"/>
      <c r="E38" s="130" t="s">
        <v>21</v>
      </c>
      <c r="F38" s="131">
        <v>40000</v>
      </c>
      <c r="G38" s="115" t="s">
        <v>21</v>
      </c>
    </row>
    <row r="39" spans="1:7" s="1" customFormat="1" ht="15">
      <c r="A39" s="4"/>
      <c r="B39" s="5"/>
      <c r="C39" s="5"/>
      <c r="D39" s="5"/>
      <c r="E39" s="57" t="s">
        <v>30</v>
      </c>
      <c r="F39" s="132"/>
      <c r="G39" s="16"/>
    </row>
    <row r="40" spans="1:7" s="89" customFormat="1" ht="30">
      <c r="A40" s="13" t="s">
        <v>42</v>
      </c>
      <c r="B40" s="14" t="s">
        <v>21</v>
      </c>
      <c r="C40" s="14" t="s">
        <v>21</v>
      </c>
      <c r="D40" s="14" t="s">
        <v>41</v>
      </c>
      <c r="E40" s="36" t="s">
        <v>54</v>
      </c>
      <c r="F40" s="65"/>
      <c r="G40" s="42"/>
    </row>
    <row r="41" spans="1:7" s="89" customFormat="1" ht="15.75" thickBot="1">
      <c r="A41" s="13" t="s">
        <v>118</v>
      </c>
      <c r="B41" s="14" t="s">
        <v>21</v>
      </c>
      <c r="C41" s="14" t="s">
        <v>21</v>
      </c>
      <c r="D41" s="14" t="s">
        <v>41</v>
      </c>
      <c r="E41" s="37" t="s">
        <v>119</v>
      </c>
      <c r="F41" s="72"/>
      <c r="G41" s="42"/>
    </row>
    <row r="42" spans="1:7" s="1" customFormat="1" ht="15.75">
      <c r="A42" s="128" t="s">
        <v>10</v>
      </c>
      <c r="B42" s="129" t="s">
        <v>52</v>
      </c>
      <c r="C42" s="114" t="s">
        <v>120</v>
      </c>
      <c r="D42" s="129"/>
      <c r="E42" s="130" t="s">
        <v>21</v>
      </c>
      <c r="F42" s="131">
        <v>50000</v>
      </c>
      <c r="G42" s="115" t="s">
        <v>21</v>
      </c>
    </row>
    <row r="43" spans="1:7" s="1" customFormat="1" ht="15">
      <c r="A43" s="4"/>
      <c r="B43" s="5"/>
      <c r="C43" s="5"/>
      <c r="D43" s="5"/>
      <c r="E43" s="57" t="s">
        <v>30</v>
      </c>
      <c r="F43" s="132"/>
      <c r="G43" s="16"/>
    </row>
    <row r="44" spans="1:7" s="18" customFormat="1" ht="15.75" thickBot="1">
      <c r="A44" s="13" t="s">
        <v>45</v>
      </c>
      <c r="B44" s="14" t="s">
        <v>21</v>
      </c>
      <c r="C44" s="14" t="s">
        <v>21</v>
      </c>
      <c r="D44" s="14" t="s">
        <v>41</v>
      </c>
      <c r="E44" s="17" t="s">
        <v>121</v>
      </c>
      <c r="F44" s="65"/>
      <c r="G44" s="19"/>
    </row>
    <row r="45" spans="1:7" s="1" customFormat="1" ht="15.75">
      <c r="A45" s="128" t="s">
        <v>11</v>
      </c>
      <c r="B45" s="129" t="s">
        <v>55</v>
      </c>
      <c r="C45" s="114" t="s">
        <v>56</v>
      </c>
      <c r="D45" s="129"/>
      <c r="E45" s="130" t="s">
        <v>21</v>
      </c>
      <c r="F45" s="131">
        <v>35000</v>
      </c>
      <c r="G45" s="115" t="s">
        <v>21</v>
      </c>
    </row>
    <row r="46" spans="1:7" s="1" customFormat="1" ht="15">
      <c r="A46" s="4"/>
      <c r="B46" s="5"/>
      <c r="C46" s="5"/>
      <c r="D46" s="5"/>
      <c r="E46" s="57" t="s">
        <v>30</v>
      </c>
      <c r="F46" s="132"/>
      <c r="G46" s="16"/>
    </row>
    <row r="47" spans="1:7" s="89" customFormat="1" ht="30">
      <c r="A47" s="13" t="s">
        <v>43</v>
      </c>
      <c r="B47" s="14" t="s">
        <v>21</v>
      </c>
      <c r="C47" s="14" t="s">
        <v>21</v>
      </c>
      <c r="D47" s="14" t="s">
        <v>41</v>
      </c>
      <c r="E47" s="61" t="s">
        <v>122</v>
      </c>
      <c r="F47" s="72"/>
      <c r="G47" s="19"/>
    </row>
    <row r="48" spans="1:7" s="1" customFormat="1" ht="15">
      <c r="A48" s="21"/>
      <c r="B48" s="55"/>
      <c r="C48" s="55"/>
      <c r="D48" s="55"/>
      <c r="E48" s="56"/>
      <c r="F48" s="67"/>
      <c r="G48" s="126" t="s">
        <v>29</v>
      </c>
    </row>
    <row r="49" spans="1:7" ht="14.25" customHeight="1" thickBot="1">
      <c r="A49" s="136"/>
      <c r="B49" s="137"/>
      <c r="C49" s="137"/>
      <c r="D49" s="137"/>
      <c r="E49" s="138"/>
      <c r="F49" s="139"/>
      <c r="G49" s="140"/>
    </row>
    <row r="50" spans="1:7" ht="17.25" customHeight="1" thickBot="1">
      <c r="A50" s="85" t="s">
        <v>2</v>
      </c>
      <c r="B50" s="86" t="s">
        <v>1</v>
      </c>
      <c r="C50" s="86" t="s">
        <v>20</v>
      </c>
      <c r="D50" s="86" t="s">
        <v>0</v>
      </c>
      <c r="E50" s="87" t="s">
        <v>3</v>
      </c>
      <c r="F50" s="111" t="s">
        <v>79</v>
      </c>
      <c r="G50" s="88" t="s">
        <v>47</v>
      </c>
    </row>
    <row r="51" spans="1:7" s="1" customFormat="1" ht="15.75">
      <c r="A51" s="128" t="s">
        <v>12</v>
      </c>
      <c r="B51" s="129" t="s">
        <v>22</v>
      </c>
      <c r="C51" s="114" t="s">
        <v>57</v>
      </c>
      <c r="D51" s="129"/>
      <c r="E51" s="130" t="s">
        <v>21</v>
      </c>
      <c r="F51" s="131">
        <v>45018</v>
      </c>
      <c r="G51" s="115" t="s">
        <v>21</v>
      </c>
    </row>
    <row r="52" spans="1:7" s="1" customFormat="1" ht="15">
      <c r="A52" s="4"/>
      <c r="B52" s="5"/>
      <c r="C52" s="5"/>
      <c r="D52" s="5"/>
      <c r="E52" s="57" t="s">
        <v>30</v>
      </c>
      <c r="F52" s="132"/>
      <c r="G52" s="16"/>
    </row>
    <row r="53" spans="1:7" s="142" customFormat="1" ht="30">
      <c r="A53" s="13" t="s">
        <v>44</v>
      </c>
      <c r="B53" s="14" t="s">
        <v>21</v>
      </c>
      <c r="C53" s="14" t="s">
        <v>21</v>
      </c>
      <c r="D53" s="14" t="s">
        <v>19</v>
      </c>
      <c r="E53" s="141" t="s">
        <v>123</v>
      </c>
      <c r="F53" s="70"/>
      <c r="G53" s="19"/>
    </row>
    <row r="54" spans="1:7" s="142" customFormat="1" ht="15">
      <c r="A54" s="13" t="s">
        <v>96</v>
      </c>
      <c r="B54" s="14" t="s">
        <v>21</v>
      </c>
      <c r="C54" s="14" t="s">
        <v>21</v>
      </c>
      <c r="D54" s="14" t="s">
        <v>19</v>
      </c>
      <c r="E54" s="141" t="s">
        <v>124</v>
      </c>
      <c r="F54" s="70"/>
      <c r="G54" s="19"/>
    </row>
    <row r="55" spans="1:7" s="142" customFormat="1" ht="30.75" thickBot="1">
      <c r="A55" s="13" t="s">
        <v>160</v>
      </c>
      <c r="B55" s="14" t="s">
        <v>21</v>
      </c>
      <c r="C55" s="14" t="s">
        <v>21</v>
      </c>
      <c r="D55" s="14" t="s">
        <v>19</v>
      </c>
      <c r="E55" s="141" t="s">
        <v>161</v>
      </c>
      <c r="F55" s="70"/>
      <c r="G55" s="19"/>
    </row>
    <row r="56" spans="1:7" s="1" customFormat="1" ht="15.75">
      <c r="A56" s="143" t="s">
        <v>13</v>
      </c>
      <c r="B56" s="129" t="s">
        <v>22</v>
      </c>
      <c r="C56" s="114" t="s">
        <v>58</v>
      </c>
      <c r="D56" s="129"/>
      <c r="E56" s="130" t="s">
        <v>21</v>
      </c>
      <c r="F56" s="131">
        <v>22300</v>
      </c>
      <c r="G56" s="115" t="s">
        <v>21</v>
      </c>
    </row>
    <row r="57" spans="1:7" s="1" customFormat="1" ht="15">
      <c r="A57" s="10"/>
      <c r="B57" s="11"/>
      <c r="C57" s="12"/>
      <c r="D57" s="11"/>
      <c r="E57" s="144" t="s">
        <v>30</v>
      </c>
      <c r="F57" s="64"/>
      <c r="G57" s="30"/>
    </row>
    <row r="58" spans="1:7" s="18" customFormat="1" ht="35.25" customHeight="1">
      <c r="A58" s="13" t="s">
        <v>89</v>
      </c>
      <c r="B58" s="14" t="s">
        <v>21</v>
      </c>
      <c r="C58" s="14" t="s">
        <v>21</v>
      </c>
      <c r="D58" s="14" t="s">
        <v>19</v>
      </c>
      <c r="E58" s="145" t="s">
        <v>132</v>
      </c>
      <c r="F58" s="70"/>
      <c r="G58" s="19"/>
    </row>
    <row r="59" spans="1:7" s="18" customFormat="1" ht="35.25" customHeight="1">
      <c r="A59" s="13" t="s">
        <v>125</v>
      </c>
      <c r="B59" s="14" t="s">
        <v>21</v>
      </c>
      <c r="C59" s="14" t="s">
        <v>21</v>
      </c>
      <c r="D59" s="14" t="s">
        <v>19</v>
      </c>
      <c r="E59" s="16" t="s">
        <v>94</v>
      </c>
      <c r="F59" s="70"/>
      <c r="G59" s="19"/>
    </row>
    <row r="60" spans="1:7" s="18" customFormat="1" ht="35.25" customHeight="1">
      <c r="A60" s="13" t="s">
        <v>126</v>
      </c>
      <c r="B60" s="14" t="s">
        <v>21</v>
      </c>
      <c r="C60" s="14" t="s">
        <v>21</v>
      </c>
      <c r="D60" s="14" t="s">
        <v>41</v>
      </c>
      <c r="E60" s="16" t="s">
        <v>129</v>
      </c>
      <c r="F60" s="70"/>
      <c r="G60" s="19"/>
    </row>
    <row r="61" spans="1:7" s="18" customFormat="1" ht="35.25" customHeight="1">
      <c r="A61" s="13" t="s">
        <v>127</v>
      </c>
      <c r="B61" s="14" t="s">
        <v>21</v>
      </c>
      <c r="C61" s="14" t="s">
        <v>21</v>
      </c>
      <c r="D61" s="14" t="s">
        <v>41</v>
      </c>
      <c r="E61" s="16" t="s">
        <v>130</v>
      </c>
      <c r="F61" s="70"/>
      <c r="G61" s="19"/>
    </row>
    <row r="62" spans="1:7" s="1" customFormat="1" ht="30.75" thickBot="1">
      <c r="A62" s="13" t="s">
        <v>128</v>
      </c>
      <c r="B62" s="49" t="s">
        <v>21</v>
      </c>
      <c r="C62" s="49" t="s">
        <v>21</v>
      </c>
      <c r="D62" s="49" t="s">
        <v>41</v>
      </c>
      <c r="E62" s="16" t="s">
        <v>131</v>
      </c>
      <c r="F62" s="66"/>
      <c r="G62" s="52" t="s">
        <v>21</v>
      </c>
    </row>
    <row r="63" spans="1:7" s="1" customFormat="1" ht="15.75">
      <c r="A63" s="128" t="s">
        <v>14</v>
      </c>
      <c r="B63" s="129" t="s">
        <v>16</v>
      </c>
      <c r="C63" s="114" t="s">
        <v>59</v>
      </c>
      <c r="D63" s="129"/>
      <c r="E63" s="130" t="s">
        <v>21</v>
      </c>
      <c r="F63" s="131">
        <v>150000</v>
      </c>
      <c r="G63" s="115" t="s">
        <v>21</v>
      </c>
    </row>
    <row r="64" spans="1:7" s="1" customFormat="1" ht="15">
      <c r="A64" s="4"/>
      <c r="B64" s="5"/>
      <c r="C64" s="5"/>
      <c r="D64" s="5"/>
      <c r="E64" s="57" t="s">
        <v>30</v>
      </c>
      <c r="F64" s="132"/>
      <c r="G64" s="16"/>
    </row>
    <row r="65" spans="1:7" s="18" customFormat="1" ht="30">
      <c r="A65" s="22" t="s">
        <v>97</v>
      </c>
      <c r="B65" s="23" t="s">
        <v>21</v>
      </c>
      <c r="C65" s="23" t="s">
        <v>21</v>
      </c>
      <c r="D65" s="23" t="s">
        <v>19</v>
      </c>
      <c r="E65" s="24" t="s">
        <v>133</v>
      </c>
      <c r="F65" s="74"/>
      <c r="G65" s="44"/>
    </row>
    <row r="66" spans="1:7" s="18" customFormat="1" ht="15.75" thickBot="1">
      <c r="A66" s="50" t="s">
        <v>98</v>
      </c>
      <c r="B66" s="95" t="s">
        <v>21</v>
      </c>
      <c r="C66" s="95" t="s">
        <v>21</v>
      </c>
      <c r="D66" s="95" t="s">
        <v>19</v>
      </c>
      <c r="E66" s="96" t="s">
        <v>134</v>
      </c>
      <c r="F66" s="97"/>
      <c r="G66" s="98"/>
    </row>
    <row r="67" spans="1:7" s="1" customFormat="1" ht="15.75">
      <c r="A67" s="128" t="s">
        <v>15</v>
      </c>
      <c r="B67" s="129" t="s">
        <v>16</v>
      </c>
      <c r="C67" s="114" t="s">
        <v>60</v>
      </c>
      <c r="D67" s="129"/>
      <c r="E67" s="130" t="s">
        <v>21</v>
      </c>
      <c r="F67" s="131">
        <v>3067204</v>
      </c>
      <c r="G67" s="115" t="s">
        <v>21</v>
      </c>
    </row>
    <row r="68" spans="1:7" s="1" customFormat="1" ht="15">
      <c r="A68" s="4"/>
      <c r="B68" s="5"/>
      <c r="C68" s="5"/>
      <c r="D68" s="5"/>
      <c r="E68" s="57" t="s">
        <v>30</v>
      </c>
      <c r="F68" s="132"/>
      <c r="G68" s="16"/>
    </row>
    <row r="69" spans="1:7" s="18" customFormat="1" ht="15">
      <c r="A69" s="13" t="s">
        <v>135</v>
      </c>
      <c r="B69" s="14" t="s">
        <v>21</v>
      </c>
      <c r="C69" s="14" t="s">
        <v>21</v>
      </c>
      <c r="D69" s="14" t="s">
        <v>19</v>
      </c>
      <c r="E69" s="36" t="s">
        <v>64</v>
      </c>
      <c r="F69" s="65"/>
      <c r="G69" s="43"/>
    </row>
    <row r="70" spans="1:7" s="18" customFormat="1" ht="15">
      <c r="A70" s="13" t="s">
        <v>136</v>
      </c>
      <c r="B70" s="14" t="s">
        <v>21</v>
      </c>
      <c r="C70" s="14" t="s">
        <v>21</v>
      </c>
      <c r="D70" s="14" t="s">
        <v>169</v>
      </c>
      <c r="E70" s="17" t="s">
        <v>137</v>
      </c>
      <c r="F70" s="65"/>
      <c r="G70" s="42"/>
    </row>
    <row r="71" spans="1:7" s="18" customFormat="1" ht="15">
      <c r="A71" s="13" t="s">
        <v>168</v>
      </c>
      <c r="B71" s="14" t="s">
        <v>21</v>
      </c>
      <c r="C71" s="14" t="s">
        <v>21</v>
      </c>
      <c r="D71" s="14" t="s">
        <v>170</v>
      </c>
      <c r="E71" s="17" t="s">
        <v>137</v>
      </c>
      <c r="F71" s="65"/>
      <c r="G71" s="42"/>
    </row>
    <row r="72" spans="1:7" s="1" customFormat="1" ht="15">
      <c r="A72" s="21"/>
      <c r="B72" s="55"/>
      <c r="C72" s="55"/>
      <c r="D72" s="55"/>
      <c r="E72" s="56"/>
      <c r="F72" s="67"/>
      <c r="G72" s="126" t="s">
        <v>46</v>
      </c>
    </row>
    <row r="73" spans="1:7" ht="14.25" customHeight="1" thickBot="1">
      <c r="A73" s="136"/>
      <c r="B73" s="137"/>
      <c r="C73" s="137"/>
      <c r="D73" s="137"/>
      <c r="E73" s="138"/>
      <c r="F73" s="139"/>
      <c r="G73" s="140"/>
    </row>
    <row r="74" spans="1:7" ht="17.25" customHeight="1" thickBot="1">
      <c r="A74" s="85" t="s">
        <v>2</v>
      </c>
      <c r="B74" s="86" t="s">
        <v>1</v>
      </c>
      <c r="C74" s="86" t="s">
        <v>20</v>
      </c>
      <c r="D74" s="86" t="s">
        <v>0</v>
      </c>
      <c r="E74" s="87" t="s">
        <v>3</v>
      </c>
      <c r="F74" s="111" t="s">
        <v>79</v>
      </c>
      <c r="G74" s="88" t="s">
        <v>47</v>
      </c>
    </row>
    <row r="75" spans="1:7" s="1" customFormat="1" ht="15.75">
      <c r="A75" s="128" t="s">
        <v>90</v>
      </c>
      <c r="B75" s="129" t="s">
        <v>61</v>
      </c>
      <c r="C75" s="114" t="s">
        <v>62</v>
      </c>
      <c r="D75" s="129"/>
      <c r="E75" s="130" t="s">
        <v>21</v>
      </c>
      <c r="F75" s="131">
        <v>50000</v>
      </c>
      <c r="G75" s="115" t="s">
        <v>21</v>
      </c>
    </row>
    <row r="76" spans="1:7" s="1" customFormat="1" ht="15">
      <c r="A76" s="4"/>
      <c r="B76" s="5"/>
      <c r="C76" s="5"/>
      <c r="D76" s="5"/>
      <c r="E76" s="57" t="s">
        <v>30</v>
      </c>
      <c r="F76" s="132"/>
      <c r="G76" s="16"/>
    </row>
    <row r="77" spans="1:7" s="18" customFormat="1" ht="15.75" thickBot="1">
      <c r="A77" s="25" t="s">
        <v>91</v>
      </c>
      <c r="B77" s="20" t="s">
        <v>21</v>
      </c>
      <c r="C77" s="20" t="s">
        <v>21</v>
      </c>
      <c r="D77" s="20" t="s">
        <v>19</v>
      </c>
      <c r="E77" s="24" t="s">
        <v>63</v>
      </c>
      <c r="F77" s="74"/>
      <c r="G77" s="54"/>
    </row>
    <row r="78" spans="1:7" s="1" customFormat="1" ht="15.75">
      <c r="A78" s="128" t="s">
        <v>92</v>
      </c>
      <c r="B78" s="129" t="s">
        <v>61</v>
      </c>
      <c r="C78" s="114" t="s">
        <v>138</v>
      </c>
      <c r="D78" s="129"/>
      <c r="E78" s="130" t="s">
        <v>21</v>
      </c>
      <c r="F78" s="131">
        <v>50000</v>
      </c>
      <c r="G78" s="115" t="s">
        <v>21</v>
      </c>
    </row>
    <row r="79" spans="1:7" s="1" customFormat="1" ht="15">
      <c r="A79" s="4"/>
      <c r="B79" s="5"/>
      <c r="C79" s="5"/>
      <c r="D79" s="5"/>
      <c r="E79" s="57" t="s">
        <v>30</v>
      </c>
      <c r="F79" s="132"/>
      <c r="G79" s="16"/>
    </row>
    <row r="80" spans="1:7" s="18" customFormat="1" ht="15.75" thickBot="1">
      <c r="A80" s="25" t="s">
        <v>93</v>
      </c>
      <c r="B80" s="20" t="s">
        <v>21</v>
      </c>
      <c r="C80" s="20" t="s">
        <v>21</v>
      </c>
      <c r="D80" s="20" t="s">
        <v>19</v>
      </c>
      <c r="E80" s="99" t="s">
        <v>139</v>
      </c>
      <c r="F80" s="74"/>
      <c r="G80" s="54"/>
    </row>
    <row r="81" spans="1:7" s="2" customFormat="1" ht="15.75">
      <c r="A81" s="146" t="s">
        <v>99</v>
      </c>
      <c r="B81" s="113" t="s">
        <v>23</v>
      </c>
      <c r="C81" s="113" t="s">
        <v>24</v>
      </c>
      <c r="D81" s="113"/>
      <c r="E81" s="60" t="s">
        <v>21</v>
      </c>
      <c r="F81" s="147">
        <v>2641471</v>
      </c>
      <c r="G81" s="115" t="s">
        <v>21</v>
      </c>
    </row>
    <row r="82" spans="1:7" s="1" customFormat="1" ht="15">
      <c r="A82" s="4"/>
      <c r="B82" s="5"/>
      <c r="C82" s="5"/>
      <c r="D82" s="5"/>
      <c r="E82" s="57" t="s">
        <v>30</v>
      </c>
      <c r="F82" s="132"/>
      <c r="G82" s="16"/>
    </row>
    <row r="83" spans="1:7" s="1" customFormat="1" ht="15">
      <c r="A83" s="25" t="s">
        <v>100</v>
      </c>
      <c r="B83" s="20" t="s">
        <v>21</v>
      </c>
      <c r="C83" s="20" t="s">
        <v>21</v>
      </c>
      <c r="D83" s="20" t="s">
        <v>19</v>
      </c>
      <c r="E83" s="37" t="s">
        <v>35</v>
      </c>
      <c r="F83" s="72"/>
      <c r="G83" s="26" t="s">
        <v>21</v>
      </c>
    </row>
    <row r="84" spans="1:7" s="1" customFormat="1" ht="15">
      <c r="A84" s="25" t="s">
        <v>152</v>
      </c>
      <c r="B84" s="20" t="s">
        <v>21</v>
      </c>
      <c r="C84" s="20" t="s">
        <v>21</v>
      </c>
      <c r="D84" s="20" t="s">
        <v>19</v>
      </c>
      <c r="E84" s="36" t="s">
        <v>101</v>
      </c>
      <c r="F84" s="65"/>
      <c r="G84" s="26" t="s">
        <v>21</v>
      </c>
    </row>
    <row r="85" spans="1:7" s="1" customFormat="1" ht="15">
      <c r="A85" s="25" t="s">
        <v>153</v>
      </c>
      <c r="B85" s="20" t="s">
        <v>21</v>
      </c>
      <c r="C85" s="20" t="s">
        <v>21</v>
      </c>
      <c r="D85" s="20" t="s">
        <v>19</v>
      </c>
      <c r="E85" s="15" t="s">
        <v>36</v>
      </c>
      <c r="F85" s="69"/>
      <c r="G85" s="26" t="s">
        <v>21</v>
      </c>
    </row>
    <row r="86" spans="1:7" s="1" customFormat="1" ht="30.75" thickBot="1">
      <c r="A86" s="148" t="s">
        <v>154</v>
      </c>
      <c r="B86" s="95"/>
      <c r="C86" s="95"/>
      <c r="D86" s="95" t="s">
        <v>19</v>
      </c>
      <c r="E86" s="52" t="s">
        <v>95</v>
      </c>
      <c r="F86" s="71"/>
      <c r="G86" s="52" t="s">
        <v>21</v>
      </c>
    </row>
    <row r="87" spans="1:7" s="33" customFormat="1" ht="16.5" thickBot="1">
      <c r="A87" s="149"/>
      <c r="B87" s="31"/>
      <c r="C87" s="31"/>
      <c r="D87" s="31"/>
      <c r="E87" s="58" t="s">
        <v>65</v>
      </c>
      <c r="F87" s="68">
        <f>SUM(F8:F86)</f>
        <v>11955968</v>
      </c>
      <c r="G87" s="59" t="s">
        <v>21</v>
      </c>
    </row>
    <row r="88" spans="1:7" s="1" customFormat="1" ht="15">
      <c r="A88" s="35"/>
      <c r="B88" s="6"/>
      <c r="C88" s="6"/>
      <c r="D88" s="6"/>
      <c r="E88" s="7"/>
      <c r="F88" s="67"/>
      <c r="G88" s="126" t="s">
        <v>21</v>
      </c>
    </row>
    <row r="89" spans="1:7" s="89" customFormat="1" ht="16.5" thickBot="1">
      <c r="A89" s="35"/>
      <c r="B89" s="28"/>
      <c r="C89" s="28"/>
      <c r="D89" s="28"/>
      <c r="E89" s="29"/>
      <c r="F89" s="75"/>
      <c r="G89" s="150"/>
    </row>
    <row r="90" spans="1:7" s="2" customFormat="1" ht="33" customHeight="1" thickBot="1">
      <c r="A90" s="191" t="s">
        <v>147</v>
      </c>
      <c r="B90" s="192"/>
      <c r="C90" s="192"/>
      <c r="D90" s="192"/>
      <c r="E90" s="192"/>
      <c r="F90" s="192"/>
      <c r="G90" s="193"/>
    </row>
    <row r="91" spans="1:4" ht="13.5" thickBot="1">
      <c r="A91" s="80" t="s">
        <v>66</v>
      </c>
      <c r="B91" s="81"/>
      <c r="C91" s="81"/>
      <c r="D91" s="81"/>
    </row>
    <row r="92" spans="1:7" ht="13.5" thickBot="1">
      <c r="A92" s="85" t="s">
        <v>2</v>
      </c>
      <c r="B92" s="86" t="s">
        <v>1</v>
      </c>
      <c r="C92" s="86" t="s">
        <v>20</v>
      </c>
      <c r="D92" s="86" t="s">
        <v>0</v>
      </c>
      <c r="E92" s="87" t="s">
        <v>3</v>
      </c>
      <c r="F92" s="111" t="s">
        <v>79</v>
      </c>
      <c r="G92" s="88" t="s">
        <v>47</v>
      </c>
    </row>
    <row r="93" spans="1:7" s="89" customFormat="1" ht="15">
      <c r="A93" s="4" t="s">
        <v>48</v>
      </c>
      <c r="B93" s="11" t="s">
        <v>23</v>
      </c>
      <c r="C93" s="11" t="s">
        <v>67</v>
      </c>
      <c r="D93" s="11" t="s">
        <v>68</v>
      </c>
      <c r="E93" s="151" t="s">
        <v>142</v>
      </c>
      <c r="F93" s="152">
        <v>35000</v>
      </c>
      <c r="G93" s="153"/>
    </row>
    <row r="94" spans="1:7" s="89" customFormat="1" ht="15">
      <c r="A94" s="4" t="s">
        <v>5</v>
      </c>
      <c r="B94" s="11" t="s">
        <v>23</v>
      </c>
      <c r="C94" s="11" t="s">
        <v>67</v>
      </c>
      <c r="D94" s="11" t="s">
        <v>68</v>
      </c>
      <c r="E94" s="151" t="s">
        <v>143</v>
      </c>
      <c r="F94" s="152">
        <v>4000</v>
      </c>
      <c r="G94" s="154"/>
    </row>
    <row r="95" spans="1:7" s="89" customFormat="1" ht="30">
      <c r="A95" s="4" t="s">
        <v>140</v>
      </c>
      <c r="B95" s="11" t="s">
        <v>23</v>
      </c>
      <c r="C95" s="11" t="s">
        <v>67</v>
      </c>
      <c r="D95" s="11" t="s">
        <v>68</v>
      </c>
      <c r="E95" s="151" t="s">
        <v>144</v>
      </c>
      <c r="F95" s="152">
        <v>4500</v>
      </c>
      <c r="G95" s="154"/>
    </row>
    <row r="96" spans="1:7" s="89" customFormat="1" ht="15">
      <c r="A96" s="4" t="s">
        <v>7</v>
      </c>
      <c r="B96" s="14" t="s">
        <v>23</v>
      </c>
      <c r="C96" s="14" t="s">
        <v>67</v>
      </c>
      <c r="D96" s="14" t="s">
        <v>68</v>
      </c>
      <c r="E96" s="151" t="s">
        <v>145</v>
      </c>
      <c r="F96" s="152">
        <v>10000</v>
      </c>
      <c r="G96" s="155"/>
    </row>
    <row r="97" spans="1:7" s="89" customFormat="1" ht="30.75" thickBot="1">
      <c r="A97" s="4" t="s">
        <v>141</v>
      </c>
      <c r="B97" s="14" t="s">
        <v>23</v>
      </c>
      <c r="C97" s="14" t="s">
        <v>67</v>
      </c>
      <c r="D97" s="14" t="s">
        <v>68</v>
      </c>
      <c r="E97" s="151" t="s">
        <v>146</v>
      </c>
      <c r="F97" s="152">
        <v>10000</v>
      </c>
      <c r="G97" s="156"/>
    </row>
    <row r="98" spans="1:7" s="33" customFormat="1" ht="16.5" thickBot="1">
      <c r="A98" s="149"/>
      <c r="B98" s="31"/>
      <c r="C98" s="31"/>
      <c r="D98" s="31"/>
      <c r="E98" s="32" t="s">
        <v>65</v>
      </c>
      <c r="F98" s="76">
        <f>SUM(F93:F97)</f>
        <v>63500</v>
      </c>
      <c r="G98" s="53"/>
    </row>
    <row r="99" spans="1:7" s="89" customFormat="1" ht="15">
      <c r="A99" s="27"/>
      <c r="B99" s="28"/>
      <c r="C99" s="28"/>
      <c r="D99" s="28"/>
      <c r="E99" s="29"/>
      <c r="F99" s="75"/>
      <c r="G99" s="126" t="s">
        <v>77</v>
      </c>
    </row>
    <row r="100" spans="1:7" s="89" customFormat="1" ht="15.75" thickBot="1">
      <c r="A100" s="27"/>
      <c r="B100" s="28"/>
      <c r="C100" s="28"/>
      <c r="D100" s="28"/>
      <c r="E100" s="29"/>
      <c r="F100" s="75"/>
      <c r="G100" s="94"/>
    </row>
    <row r="101" spans="1:7" s="2" customFormat="1" ht="16.5" thickBot="1">
      <c r="A101" s="184" t="s">
        <v>149</v>
      </c>
      <c r="B101" s="189"/>
      <c r="C101" s="189"/>
      <c r="D101" s="189"/>
      <c r="E101" s="189"/>
      <c r="F101" s="189"/>
      <c r="G101" s="190"/>
    </row>
    <row r="102" spans="1:4" ht="13.5" thickBot="1">
      <c r="A102" s="80" t="s">
        <v>66</v>
      </c>
      <c r="B102" s="81"/>
      <c r="C102" s="81"/>
      <c r="D102" s="81"/>
    </row>
    <row r="103" spans="1:7" ht="13.5" thickBot="1">
      <c r="A103" s="85" t="s">
        <v>2</v>
      </c>
      <c r="B103" s="86" t="s">
        <v>1</v>
      </c>
      <c r="C103" s="86" t="s">
        <v>20</v>
      </c>
      <c r="D103" s="86" t="s">
        <v>0</v>
      </c>
      <c r="E103" s="87" t="s">
        <v>74</v>
      </c>
      <c r="F103" s="111" t="s">
        <v>79</v>
      </c>
      <c r="G103" s="88" t="s">
        <v>47</v>
      </c>
    </row>
    <row r="104" spans="1:7" s="89" customFormat="1" ht="15">
      <c r="A104" s="4" t="s">
        <v>48</v>
      </c>
      <c r="B104" s="11" t="s">
        <v>16</v>
      </c>
      <c r="C104" s="11" t="s">
        <v>60</v>
      </c>
      <c r="D104" s="11" t="s">
        <v>69</v>
      </c>
      <c r="E104" s="30" t="s">
        <v>70</v>
      </c>
      <c r="F104" s="77">
        <v>770000</v>
      </c>
      <c r="G104" s="41" t="s">
        <v>21</v>
      </c>
    </row>
    <row r="105" spans="1:7" s="89" customFormat="1" ht="15.75" thickBot="1">
      <c r="A105" s="4" t="s">
        <v>5</v>
      </c>
      <c r="B105" s="11" t="s">
        <v>16</v>
      </c>
      <c r="C105" s="11" t="s">
        <v>60</v>
      </c>
      <c r="D105" s="11" t="s">
        <v>69</v>
      </c>
      <c r="E105" s="30" t="s">
        <v>115</v>
      </c>
      <c r="F105" s="77">
        <v>290000</v>
      </c>
      <c r="G105" s="41" t="s">
        <v>21</v>
      </c>
    </row>
    <row r="106" spans="1:7" s="89" customFormat="1" ht="16.5" thickBot="1">
      <c r="A106" s="27"/>
      <c r="B106" s="28"/>
      <c r="C106" s="28"/>
      <c r="D106" s="28"/>
      <c r="E106" s="32" t="s">
        <v>65</v>
      </c>
      <c r="F106" s="76">
        <f>SUM(F104:F105)</f>
        <v>1060000</v>
      </c>
      <c r="G106" s="45" t="s">
        <v>21</v>
      </c>
    </row>
    <row r="107" spans="1:7" s="89" customFormat="1" ht="15.75" thickBot="1">
      <c r="A107" s="27"/>
      <c r="B107" s="28"/>
      <c r="C107" s="28"/>
      <c r="D107" s="28"/>
      <c r="E107" s="29"/>
      <c r="F107" s="75"/>
      <c r="G107" s="94"/>
    </row>
    <row r="108" spans="1:7" s="2" customFormat="1" ht="33" customHeight="1" thickBot="1">
      <c r="A108" s="184" t="s">
        <v>150</v>
      </c>
      <c r="B108" s="189"/>
      <c r="C108" s="189"/>
      <c r="D108" s="189"/>
      <c r="E108" s="189"/>
      <c r="F108" s="189"/>
      <c r="G108" s="190"/>
    </row>
    <row r="109" spans="1:4" ht="13.5" thickBot="1">
      <c r="A109" s="80" t="s">
        <v>66</v>
      </c>
      <c r="B109" s="81"/>
      <c r="C109" s="81"/>
      <c r="D109" s="81"/>
    </row>
    <row r="110" spans="1:7" ht="13.5" thickBot="1">
      <c r="A110" s="85" t="s">
        <v>2</v>
      </c>
      <c r="B110" s="86" t="s">
        <v>1</v>
      </c>
      <c r="C110" s="86" t="s">
        <v>20</v>
      </c>
      <c r="D110" s="86" t="s">
        <v>0</v>
      </c>
      <c r="E110" s="87" t="s">
        <v>3</v>
      </c>
      <c r="F110" s="111" t="s">
        <v>79</v>
      </c>
      <c r="G110" s="88" t="s">
        <v>47</v>
      </c>
    </row>
    <row r="111" spans="1:7" s="89" customFormat="1" ht="30.75" thickBot="1">
      <c r="A111" s="4" t="s">
        <v>48</v>
      </c>
      <c r="B111" s="11" t="s">
        <v>71</v>
      </c>
      <c r="C111" s="11" t="s">
        <v>72</v>
      </c>
      <c r="D111" s="11" t="s">
        <v>73</v>
      </c>
      <c r="E111" s="30" t="s">
        <v>75</v>
      </c>
      <c r="F111" s="77">
        <v>60000</v>
      </c>
      <c r="G111" s="41" t="s">
        <v>21</v>
      </c>
    </row>
    <row r="112" spans="1:7" s="89" customFormat="1" ht="16.5" thickBot="1">
      <c r="A112" s="27"/>
      <c r="B112" s="28"/>
      <c r="C112" s="28"/>
      <c r="D112" s="28"/>
      <c r="E112" s="32" t="s">
        <v>65</v>
      </c>
      <c r="F112" s="76">
        <f>SUM(F111)</f>
        <v>60000</v>
      </c>
      <c r="G112" s="45" t="s">
        <v>21</v>
      </c>
    </row>
    <row r="113" spans="1:7" s="89" customFormat="1" ht="15">
      <c r="A113" s="27"/>
      <c r="B113" s="28"/>
      <c r="C113" s="28"/>
      <c r="D113" s="28"/>
      <c r="E113" s="29"/>
      <c r="F113" s="75"/>
      <c r="G113" s="126" t="s">
        <v>167</v>
      </c>
    </row>
    <row r="114" spans="1:7" s="89" customFormat="1" ht="16.5" thickBot="1">
      <c r="A114" s="157"/>
      <c r="B114" s="28"/>
      <c r="C114" s="28"/>
      <c r="D114" s="28"/>
      <c r="E114" s="101"/>
      <c r="F114" s="102"/>
      <c r="G114" s="103"/>
    </row>
    <row r="115" spans="1:7" s="2" customFormat="1" ht="14.25" customHeight="1" thickBot="1">
      <c r="A115" s="184" t="s">
        <v>166</v>
      </c>
      <c r="B115" s="185"/>
      <c r="C115" s="185"/>
      <c r="D115" s="185"/>
      <c r="E115" s="186"/>
      <c r="F115" s="186"/>
      <c r="G115" s="187"/>
    </row>
    <row r="116" spans="1:7" s="1" customFormat="1" ht="15.75" thickBot="1">
      <c r="A116" s="92" t="s">
        <v>66</v>
      </c>
      <c r="B116" s="93"/>
      <c r="C116" s="93"/>
      <c r="D116" s="93"/>
      <c r="E116" s="3"/>
      <c r="F116" s="3"/>
      <c r="G116" s="39"/>
    </row>
    <row r="117" spans="1:7" s="1" customFormat="1" ht="30.75" thickBot="1">
      <c r="A117" s="174" t="s">
        <v>2</v>
      </c>
      <c r="B117" s="175" t="s">
        <v>1</v>
      </c>
      <c r="C117" s="175" t="s">
        <v>20</v>
      </c>
      <c r="D117" s="175" t="s">
        <v>0</v>
      </c>
      <c r="E117" s="176" t="s">
        <v>3</v>
      </c>
      <c r="F117" s="177" t="s">
        <v>79</v>
      </c>
      <c r="G117" s="178" t="s">
        <v>47</v>
      </c>
    </row>
    <row r="118" spans="1:7" s="18" customFormat="1" ht="90">
      <c r="A118" s="4" t="s">
        <v>48</v>
      </c>
      <c r="B118" s="11" t="s">
        <v>113</v>
      </c>
      <c r="C118" s="11" t="s">
        <v>28</v>
      </c>
      <c r="D118" s="11" t="s">
        <v>114</v>
      </c>
      <c r="E118" s="36" t="s">
        <v>164</v>
      </c>
      <c r="F118" s="41">
        <v>280000</v>
      </c>
      <c r="G118" s="41" t="s">
        <v>21</v>
      </c>
    </row>
    <row r="119" spans="1:7" s="89" customFormat="1" ht="75">
      <c r="A119" s="4" t="s">
        <v>5</v>
      </c>
      <c r="B119" s="11" t="s">
        <v>52</v>
      </c>
      <c r="C119" s="11" t="s">
        <v>53</v>
      </c>
      <c r="D119" s="11" t="s">
        <v>78</v>
      </c>
      <c r="E119" s="36" t="s">
        <v>165</v>
      </c>
      <c r="F119" s="179">
        <v>16637</v>
      </c>
      <c r="G119" s="41" t="s">
        <v>21</v>
      </c>
    </row>
    <row r="120" spans="1:7" s="89" customFormat="1" ht="60.75" thickBot="1">
      <c r="A120" s="4" t="s">
        <v>6</v>
      </c>
      <c r="B120" s="11" t="s">
        <v>55</v>
      </c>
      <c r="C120" s="11" t="s">
        <v>116</v>
      </c>
      <c r="D120" s="11" t="s">
        <v>162</v>
      </c>
      <c r="E120" s="30" t="s">
        <v>163</v>
      </c>
      <c r="F120" s="77">
        <v>6000</v>
      </c>
      <c r="G120" s="41" t="s">
        <v>21</v>
      </c>
    </row>
    <row r="121" spans="1:7" s="18" customFormat="1" ht="18" customHeight="1" thickBot="1">
      <c r="A121" s="27"/>
      <c r="B121" s="6"/>
      <c r="C121" s="6"/>
      <c r="D121" s="6"/>
      <c r="E121" s="32" t="s">
        <v>65</v>
      </c>
      <c r="F121" s="180">
        <f>SUM(F118:F120)</f>
        <v>302637</v>
      </c>
      <c r="G121" s="45" t="s">
        <v>21</v>
      </c>
    </row>
    <row r="122" spans="1:7" s="89" customFormat="1" ht="18" customHeight="1" thickBot="1">
      <c r="A122" s="158"/>
      <c r="B122" s="181"/>
      <c r="C122" s="181"/>
      <c r="D122" s="181"/>
      <c r="E122" s="90"/>
      <c r="F122" s="91"/>
      <c r="G122" s="91"/>
    </row>
    <row r="123" spans="1:7" s="89" customFormat="1" ht="16.5" thickBot="1">
      <c r="A123" s="159"/>
      <c r="B123" s="182"/>
      <c r="C123" s="182"/>
      <c r="D123" s="182"/>
      <c r="E123" s="34" t="s">
        <v>76</v>
      </c>
      <c r="F123" s="183">
        <f>SUM(F87,F98,F106,F112,F121)</f>
        <v>13442105</v>
      </c>
      <c r="G123" s="45" t="s">
        <v>21</v>
      </c>
    </row>
    <row r="124" spans="1:7" s="89" customFormat="1" ht="15">
      <c r="A124" s="27"/>
      <c r="B124" s="28"/>
      <c r="C124" s="28"/>
      <c r="D124" s="28"/>
      <c r="E124" s="29"/>
      <c r="F124" s="75"/>
      <c r="G124" s="94"/>
    </row>
    <row r="125" spans="1:7" s="89" customFormat="1" ht="15">
      <c r="A125" s="27"/>
      <c r="B125" s="28"/>
      <c r="C125" s="28"/>
      <c r="D125" s="28"/>
      <c r="E125" s="29"/>
      <c r="F125" s="75"/>
      <c r="G125" s="94"/>
    </row>
    <row r="126" spans="1:7" s="89" customFormat="1" ht="15">
      <c r="A126" s="27"/>
      <c r="B126" s="28"/>
      <c r="C126" s="28"/>
      <c r="D126" s="28"/>
      <c r="E126" s="29"/>
      <c r="F126" s="75"/>
      <c r="G126" s="94"/>
    </row>
    <row r="127" spans="1:7" s="89" customFormat="1" ht="15.75">
      <c r="A127" s="38"/>
      <c r="B127" s="28"/>
      <c r="C127" s="28"/>
      <c r="D127" s="28"/>
      <c r="E127" s="29"/>
      <c r="F127" s="75"/>
      <c r="G127" s="126" t="s">
        <v>21</v>
      </c>
    </row>
    <row r="128" spans="1:7" s="89" customFormat="1" ht="15.75">
      <c r="A128" s="35"/>
      <c r="B128" s="8"/>
      <c r="C128" s="8"/>
      <c r="D128" s="8"/>
      <c r="E128" s="9"/>
      <c r="F128" s="78"/>
      <c r="G128" s="46"/>
    </row>
    <row r="129" spans="1:7" s="89" customFormat="1" ht="15">
      <c r="A129" s="35"/>
      <c r="B129" s="6"/>
      <c r="C129" s="6"/>
      <c r="D129" s="6"/>
      <c r="E129" s="160"/>
      <c r="F129" s="161"/>
      <c r="G129" s="47"/>
    </row>
    <row r="130" spans="1:7" s="89" customFormat="1" ht="15.75">
      <c r="A130" s="35"/>
      <c r="B130" s="6"/>
      <c r="C130" s="6"/>
      <c r="D130" s="6"/>
      <c r="E130" s="162"/>
      <c r="F130" s="163"/>
      <c r="G130" s="48"/>
    </row>
    <row r="131" spans="1:7" s="89" customFormat="1" ht="15.75">
      <c r="A131" s="38"/>
      <c r="B131" s="6"/>
      <c r="C131" s="6"/>
      <c r="D131" s="6"/>
      <c r="E131" s="160"/>
      <c r="F131" s="161"/>
      <c r="G131" s="47"/>
    </row>
    <row r="132" spans="1:7" s="89" customFormat="1" ht="15.75">
      <c r="A132" s="35"/>
      <c r="B132" s="8"/>
      <c r="C132" s="8"/>
      <c r="D132" s="8"/>
      <c r="E132" s="9"/>
      <c r="F132" s="78"/>
      <c r="G132" s="126" t="s">
        <v>155</v>
      </c>
    </row>
    <row r="133" spans="1:7" s="89" customFormat="1" ht="15">
      <c r="A133" s="35"/>
      <c r="B133" s="6"/>
      <c r="C133" s="6"/>
      <c r="D133" s="6"/>
      <c r="E133" s="160"/>
      <c r="F133" s="161"/>
      <c r="G133" s="47"/>
    </row>
    <row r="134" spans="1:7" s="89" customFormat="1" ht="15.75">
      <c r="A134" s="38"/>
      <c r="B134" s="6"/>
      <c r="C134" s="6"/>
      <c r="D134" s="6"/>
      <c r="E134" s="7"/>
      <c r="F134" s="67"/>
      <c r="G134" s="48"/>
    </row>
    <row r="135" spans="1:6" s="89" customFormat="1" ht="15.75">
      <c r="A135" s="38"/>
      <c r="B135" s="8"/>
      <c r="C135" s="8"/>
      <c r="D135" s="8"/>
      <c r="E135" s="9"/>
      <c r="F135" s="78"/>
    </row>
    <row r="136" spans="1:7" s="89" customFormat="1" ht="15.75">
      <c r="A136" s="35"/>
      <c r="B136" s="8"/>
      <c r="C136" s="8"/>
      <c r="D136" s="8"/>
      <c r="E136" s="9"/>
      <c r="F136" s="78"/>
      <c r="G136" s="46"/>
    </row>
    <row r="137" spans="1:7" s="89" customFormat="1" ht="15.75">
      <c r="A137" s="35"/>
      <c r="B137" s="6"/>
      <c r="C137" s="6"/>
      <c r="D137" s="6"/>
      <c r="E137" s="9"/>
      <c r="F137" s="78"/>
      <c r="G137" s="46"/>
    </row>
    <row r="138" spans="1:7" s="89" customFormat="1" ht="15">
      <c r="A138" s="35"/>
      <c r="B138" s="6"/>
      <c r="C138" s="6"/>
      <c r="D138" s="6"/>
      <c r="E138" s="160"/>
      <c r="F138" s="161"/>
      <c r="G138" s="47"/>
    </row>
    <row r="139" spans="1:7" s="89" customFormat="1" ht="15.75">
      <c r="A139" s="38"/>
      <c r="B139" s="6"/>
      <c r="C139" s="6"/>
      <c r="D139" s="6"/>
      <c r="E139" s="164"/>
      <c r="F139" s="161"/>
      <c r="G139" s="165"/>
    </row>
    <row r="140" spans="1:7" s="89" customFormat="1" ht="15.75">
      <c r="A140" s="35"/>
      <c r="B140" s="8"/>
      <c r="C140" s="8"/>
      <c r="D140" s="8"/>
      <c r="E140" s="9"/>
      <c r="F140" s="78"/>
      <c r="G140" s="46"/>
    </row>
    <row r="141" spans="1:7" s="89" customFormat="1" ht="15">
      <c r="A141" s="35"/>
      <c r="B141" s="6"/>
      <c r="C141" s="6"/>
      <c r="D141" s="6"/>
      <c r="E141" s="160"/>
      <c r="F141" s="161"/>
      <c r="G141" s="47"/>
    </row>
    <row r="142" spans="1:6" s="89" customFormat="1" ht="15">
      <c r="A142" s="166"/>
      <c r="B142" s="6"/>
      <c r="C142" s="6"/>
      <c r="D142" s="6"/>
      <c r="E142" s="29"/>
      <c r="F142" s="75"/>
    </row>
    <row r="143" spans="1:7" ht="12.75">
      <c r="A143" s="80"/>
      <c r="B143" s="167"/>
      <c r="C143" s="167"/>
      <c r="D143" s="167"/>
      <c r="E143" s="142"/>
      <c r="F143" s="168"/>
      <c r="G143" s="169"/>
    </row>
    <row r="144" spans="1:4" ht="12.75">
      <c r="A144" s="80"/>
      <c r="B144" s="81"/>
      <c r="C144" s="81"/>
      <c r="D144" s="81"/>
    </row>
    <row r="145" spans="1:4" ht="12.75">
      <c r="A145" s="80"/>
      <c r="B145" s="81"/>
      <c r="C145" s="81"/>
      <c r="D145" s="81"/>
    </row>
    <row r="146" spans="1:4" ht="12.75">
      <c r="A146" s="80"/>
      <c r="B146" s="81"/>
      <c r="C146" s="81"/>
      <c r="D146" s="81"/>
    </row>
    <row r="147" spans="1:4" ht="12.75">
      <c r="A147" s="80"/>
      <c r="B147" s="81"/>
      <c r="C147" s="81"/>
      <c r="D147" s="81"/>
    </row>
    <row r="148" spans="1:4" ht="12.75">
      <c r="A148" s="80"/>
      <c r="B148" s="81"/>
      <c r="C148" s="81"/>
      <c r="D148" s="81"/>
    </row>
    <row r="149" spans="1:4" ht="12.75">
      <c r="A149" s="80"/>
      <c r="B149" s="81"/>
      <c r="C149" s="81"/>
      <c r="D149" s="81"/>
    </row>
    <row r="150" spans="1:4" ht="15">
      <c r="A150" s="3"/>
      <c r="B150" s="81"/>
      <c r="C150" s="81"/>
      <c r="D150" s="81"/>
    </row>
    <row r="151" spans="2:7" ht="15">
      <c r="B151" s="39"/>
      <c r="C151" s="39"/>
      <c r="D151" s="39"/>
      <c r="E151" s="3"/>
      <c r="F151" s="79"/>
      <c r="G151" s="39"/>
    </row>
  </sheetData>
  <sheetProtection/>
  <mergeCells count="7">
    <mergeCell ref="A115:G115"/>
    <mergeCell ref="B1:I1"/>
    <mergeCell ref="A108:G108"/>
    <mergeCell ref="A90:G90"/>
    <mergeCell ref="A101:G101"/>
    <mergeCell ref="A3:G3"/>
    <mergeCell ref="A5:G5"/>
  </mergeCells>
  <printOptions/>
  <pageMargins left="0.75" right="0.75" top="1" bottom="1" header="0.5" footer="0.5"/>
  <pageSetup orientation="landscape" paperSize="9" scale="91" r:id="rId1"/>
  <rowBreaks count="5" manualBreakCount="5">
    <brk id="21" max="6" man="1"/>
    <brk id="48" max="6" man="1"/>
    <brk id="72" max="6" man="1"/>
    <brk id="99" max="6" man="1"/>
    <brk id="11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Gmina Kępno</cp:lastModifiedBy>
  <cp:lastPrinted>2011-02-08T16:24:59Z</cp:lastPrinted>
  <dcterms:created xsi:type="dcterms:W3CDTF">2009-11-14T19:55:31Z</dcterms:created>
  <dcterms:modified xsi:type="dcterms:W3CDTF">2011-02-24T16:01:50Z</dcterms:modified>
  <cp:category/>
  <cp:version/>
  <cp:contentType/>
  <cp:contentStatus/>
</cp:coreProperties>
</file>