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<sst xmlns="http://schemas.openxmlformats.org/spreadsheetml/2006/main" count="51" uniqueCount="40">
  <si>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1.</t>
  </si>
  <si>
    <t>DOCHODY</t>
  </si>
  <si>
    <t>Lp.</t>
  </si>
  <si>
    <t>Plan (po zmianach)</t>
  </si>
  <si>
    <t>Wykonanie od początku roku</t>
  </si>
  <si>
    <t>Wyszczególnienie</t>
  </si>
  <si>
    <t>2.</t>
  </si>
  <si>
    <t>WYDATKI OGÓŁEM</t>
  </si>
  <si>
    <t>2.1.</t>
  </si>
  <si>
    <t>Wydatki bieżące</t>
  </si>
  <si>
    <t>2.2.</t>
  </si>
  <si>
    <t>Wydatki majątkowe</t>
  </si>
  <si>
    <t>3.</t>
  </si>
  <si>
    <t xml:space="preserve">4. </t>
  </si>
  <si>
    <t>PRZYCHODY</t>
  </si>
  <si>
    <t>4.1.</t>
  </si>
  <si>
    <t>Kredyty i pożyczki</t>
  </si>
  <si>
    <t>4.2.</t>
  </si>
  <si>
    <t>Wolne środki jako nadwyżka środków pieniężnych na rachunku bieżącym budżetu naszej Gminy, w tym wynikających z rozliczeń kredytów i pożyczek z lat ubiegłych</t>
  </si>
  <si>
    <t>5.</t>
  </si>
  <si>
    <t>ROZCHODY</t>
  </si>
  <si>
    <t>5.1.</t>
  </si>
  <si>
    <t>Spłata kredytów i pożyczek</t>
  </si>
  <si>
    <t>6.</t>
  </si>
  <si>
    <t xml:space="preserve">7. </t>
  </si>
  <si>
    <t>ZOBOWIĄZANIA WYMAGALNE</t>
  </si>
  <si>
    <t>% wykonania planu</t>
  </si>
  <si>
    <t xml:space="preserve"> </t>
  </si>
  <si>
    <r>
      <t>NADWYŻKA/</t>
    </r>
    <r>
      <rPr>
        <b/>
        <sz val="10"/>
        <color indexed="10"/>
        <rFont val="Arial"/>
        <family val="2"/>
      </rPr>
      <t>DEFICYT</t>
    </r>
  </si>
  <si>
    <t>Spłaty pożyczek udzielonych</t>
  </si>
  <si>
    <t>4.3.</t>
  </si>
  <si>
    <t>1.1.</t>
  </si>
  <si>
    <t>1.2.</t>
  </si>
  <si>
    <t>Dochody bieżące</t>
  </si>
  <si>
    <t>Dochody majątkowe</t>
  </si>
  <si>
    <t>ZADŁUŻENIE NA 31.03.2010 R.</t>
  </si>
  <si>
    <t xml:space="preserve">8. </t>
  </si>
  <si>
    <t xml:space="preserve">Udzielone umorzenia niepodatkowych należności budżetowych </t>
  </si>
  <si>
    <t>INFORMACJA Z WYKONANIA BUDŻETU GMINY KĘPNO W I KWARTALE 2011 ROKU.</t>
  </si>
  <si>
    <t>Kępno, 29 kwietnia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</si>
</sst>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1" xfId="0" applyNumberFormat="1" applyBorder="1" applyAlignment="1">
      <alignment/>
    </xf>
    <xf numFmtId="44" fontId="1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4" fontId="1" fillId="33" borderId="10" xfId="0" applyNumberFormat="1" applyFont="1" applyFill="1" applyBorder="1" applyAlignment="1">
      <alignment/>
    </xf>
    <xf numFmtId="43" fontId="1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33" borderId="10" xfId="0" applyFill="1" applyBorder="1" applyAlignment="1">
      <alignment vertical="top"/>
    </xf>
    <xf numFmtId="42" fontId="1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3.57421875" style="0" bestFit="1" customWidth="1"/>
    <col min="2" max="2" width="28.00390625" style="0" bestFit="1" customWidth="1"/>
    <col min="3" max="3" width="27.28125" style="0" customWidth="1"/>
    <col min="4" max="4" width="26.140625" style="0" customWidth="1"/>
    <col min="5" max="5" width="18.421875" style="0" customWidth="1"/>
  </cols>
  <sheetData>
    <row r="1" spans="1:5" ht="12.75">
      <c r="A1" s="24" t="s">
        <v>38</v>
      </c>
      <c r="B1" s="24"/>
      <c r="C1" s="24"/>
      <c r="D1" s="24"/>
      <c r="E1" s="24"/>
    </row>
    <row r="2" ht="13.5" thickBot="1"/>
    <row r="3" spans="1:5" ht="13.5" thickBot="1">
      <c r="A3" s="7" t="s">
        <v>2</v>
      </c>
      <c r="B3" s="8" t="s">
        <v>5</v>
      </c>
      <c r="C3" s="8" t="s">
        <v>3</v>
      </c>
      <c r="D3" s="8" t="s">
        <v>4</v>
      </c>
      <c r="E3" s="9" t="s">
        <v>26</v>
      </c>
    </row>
    <row r="4" spans="1:5" ht="12.75">
      <c r="A4" s="6"/>
      <c r="B4" s="6"/>
      <c r="C4" s="10"/>
      <c r="D4" s="10"/>
      <c r="E4" s="6"/>
    </row>
    <row r="5" spans="1:5" s="1" customFormat="1" ht="12.75">
      <c r="A5" s="3" t="s">
        <v>0</v>
      </c>
      <c r="B5" s="3" t="s">
        <v>1</v>
      </c>
      <c r="C5" s="11">
        <f>SUM(C6:C7)</f>
        <v>64680330</v>
      </c>
      <c r="D5" s="11">
        <f>SUM(D6:D7)</f>
        <v>16321958.74</v>
      </c>
      <c r="E5" s="13">
        <f>D5*100/C5</f>
        <v>25.234810552141585</v>
      </c>
    </row>
    <row r="6" spans="1:5" ht="12.75">
      <c r="A6" s="2" t="s">
        <v>31</v>
      </c>
      <c r="B6" s="2" t="s">
        <v>33</v>
      </c>
      <c r="C6" s="12">
        <v>55789603</v>
      </c>
      <c r="D6" s="12">
        <v>16272871.67</v>
      </c>
      <c r="E6" s="14">
        <f>D6*100/C6</f>
        <v>29.168287270300166</v>
      </c>
    </row>
    <row r="7" spans="1:5" ht="12.75">
      <c r="A7" s="2" t="s">
        <v>32</v>
      </c>
      <c r="B7" s="2" t="s">
        <v>34</v>
      </c>
      <c r="C7" s="12">
        <v>8890727</v>
      </c>
      <c r="D7" s="12">
        <v>49087.07</v>
      </c>
      <c r="E7" s="14">
        <f>D7*100/C7</f>
        <v>0.5521153669435581</v>
      </c>
    </row>
    <row r="8" spans="1:5" ht="12.75">
      <c r="A8" s="2"/>
      <c r="B8" s="2"/>
      <c r="C8" s="12"/>
      <c r="D8" s="12"/>
      <c r="E8" s="13" t="s">
        <v>27</v>
      </c>
    </row>
    <row r="9" spans="1:5" s="1" customFormat="1" ht="12.75">
      <c r="A9" s="3" t="s">
        <v>6</v>
      </c>
      <c r="B9" s="3" t="s">
        <v>7</v>
      </c>
      <c r="C9" s="11">
        <f>SUM(C10:C11)</f>
        <v>68036385</v>
      </c>
      <c r="D9" s="11">
        <f>SUM(D10:D11)</f>
        <v>13407503.35</v>
      </c>
      <c r="E9" s="13">
        <f aca="true" t="shared" si="0" ref="E9:E21">D9*100/C9</f>
        <v>19.70637233298036</v>
      </c>
    </row>
    <row r="10" spans="1:5" ht="12.75">
      <c r="A10" s="2" t="s">
        <v>8</v>
      </c>
      <c r="B10" s="2" t="s">
        <v>9</v>
      </c>
      <c r="C10" s="12">
        <v>54264280</v>
      </c>
      <c r="D10" s="12">
        <v>13256103.15</v>
      </c>
      <c r="E10" s="14">
        <f t="shared" si="0"/>
        <v>24.428782893645693</v>
      </c>
    </row>
    <row r="11" spans="1:5" ht="12.75">
      <c r="A11" s="2" t="s">
        <v>10</v>
      </c>
      <c r="B11" s="2" t="s">
        <v>11</v>
      </c>
      <c r="C11" s="12">
        <v>13772105</v>
      </c>
      <c r="D11" s="12">
        <v>151400.2</v>
      </c>
      <c r="E11" s="14">
        <f t="shared" si="0"/>
        <v>1.0993250487125972</v>
      </c>
    </row>
    <row r="12" spans="1:5" ht="12.75">
      <c r="A12" s="2"/>
      <c r="B12" s="2"/>
      <c r="C12" s="12"/>
      <c r="D12" s="12"/>
      <c r="E12" s="13" t="s">
        <v>27</v>
      </c>
    </row>
    <row r="13" spans="1:5" s="1" customFormat="1" ht="12.75">
      <c r="A13" s="3" t="s">
        <v>12</v>
      </c>
      <c r="B13" s="3" t="s">
        <v>28</v>
      </c>
      <c r="C13" s="15">
        <f>SUM(C5-C9)</f>
        <v>-3356055</v>
      </c>
      <c r="D13" s="11">
        <f>SUM(D5-D9)</f>
        <v>2914455.3900000006</v>
      </c>
      <c r="E13" s="17" t="s">
        <v>27</v>
      </c>
    </row>
    <row r="14" spans="1:5" ht="12.75">
      <c r="A14" s="2"/>
      <c r="B14" s="2"/>
      <c r="C14" s="12"/>
      <c r="D14" s="12"/>
      <c r="E14" s="13" t="s">
        <v>27</v>
      </c>
    </row>
    <row r="15" spans="1:5" s="1" customFormat="1" ht="12.75">
      <c r="A15" s="3" t="s">
        <v>13</v>
      </c>
      <c r="B15" s="3" t="s">
        <v>14</v>
      </c>
      <c r="C15" s="11">
        <f>SUM(C16:C18)</f>
        <v>6641701</v>
      </c>
      <c r="D15" s="11">
        <f>SUM(D16:D18)</f>
        <v>1028732.09</v>
      </c>
      <c r="E15" s="13">
        <f t="shared" si="0"/>
        <v>15.488985276512748</v>
      </c>
    </row>
    <row r="16" spans="1:5" ht="12.75">
      <c r="A16" s="2" t="s">
        <v>15</v>
      </c>
      <c r="B16" s="2" t="s">
        <v>16</v>
      </c>
      <c r="C16" s="12">
        <v>5900000</v>
      </c>
      <c r="D16" s="12">
        <v>0</v>
      </c>
      <c r="E16" s="13">
        <f t="shared" si="0"/>
        <v>0</v>
      </c>
    </row>
    <row r="17" spans="1:5" ht="12.75">
      <c r="A17" s="2" t="s">
        <v>17</v>
      </c>
      <c r="B17" s="2" t="s">
        <v>29</v>
      </c>
      <c r="C17" s="12">
        <v>0</v>
      </c>
      <c r="D17" s="12">
        <v>0</v>
      </c>
      <c r="E17" s="13">
        <v>0</v>
      </c>
    </row>
    <row r="18" spans="1:5" ht="92.25" customHeight="1">
      <c r="A18" s="4" t="s">
        <v>30</v>
      </c>
      <c r="B18" s="5" t="s">
        <v>18</v>
      </c>
      <c r="C18" s="12">
        <v>741701</v>
      </c>
      <c r="D18" s="12">
        <v>1028732.09</v>
      </c>
      <c r="E18" s="14">
        <f t="shared" si="0"/>
        <v>138.6990296628965</v>
      </c>
    </row>
    <row r="19" spans="1:5" ht="12.75">
      <c r="A19" s="2"/>
      <c r="B19" s="2"/>
      <c r="C19" s="12"/>
      <c r="D19" s="12"/>
      <c r="E19" s="13" t="s">
        <v>27</v>
      </c>
    </row>
    <row r="20" spans="1:5" s="1" customFormat="1" ht="12.75">
      <c r="A20" s="3" t="s">
        <v>19</v>
      </c>
      <c r="B20" s="3" t="s">
        <v>20</v>
      </c>
      <c r="C20" s="11">
        <f>SUM(C21)</f>
        <v>3285646</v>
      </c>
      <c r="D20" s="11">
        <f>SUM(D21)</f>
        <v>821411.52</v>
      </c>
      <c r="E20" s="13">
        <f t="shared" si="0"/>
        <v>25.0000006087083</v>
      </c>
    </row>
    <row r="21" spans="1:5" ht="12.75">
      <c r="A21" s="2" t="s">
        <v>21</v>
      </c>
      <c r="B21" s="2" t="s">
        <v>22</v>
      </c>
      <c r="C21" s="12">
        <v>3285646</v>
      </c>
      <c r="D21" s="12">
        <v>821411.52</v>
      </c>
      <c r="E21" s="14">
        <f t="shared" si="0"/>
        <v>25.0000006087083</v>
      </c>
    </row>
    <row r="22" spans="1:5" ht="12.75">
      <c r="A22" s="2"/>
      <c r="B22" s="2"/>
      <c r="C22" s="12"/>
      <c r="D22" s="12"/>
      <c r="E22" s="13" t="s">
        <v>27</v>
      </c>
    </row>
    <row r="23" spans="1:5" s="1" customFormat="1" ht="12.75">
      <c r="A23" s="3" t="s">
        <v>23</v>
      </c>
      <c r="B23" s="3" t="s">
        <v>35</v>
      </c>
      <c r="C23" s="16"/>
      <c r="D23" s="11">
        <v>25735027.1</v>
      </c>
      <c r="E23" s="17" t="s">
        <v>27</v>
      </c>
    </row>
    <row r="24" spans="1:5" ht="12.75">
      <c r="A24" s="2"/>
      <c r="B24" s="2"/>
      <c r="C24" s="12"/>
      <c r="D24" s="12"/>
      <c r="E24" s="13" t="s">
        <v>27</v>
      </c>
    </row>
    <row r="25" spans="1:5" s="1" customFormat="1" ht="12.75">
      <c r="A25" s="3" t="s">
        <v>24</v>
      </c>
      <c r="B25" s="3" t="s">
        <v>25</v>
      </c>
      <c r="C25" s="16" t="s">
        <v>27</v>
      </c>
      <c r="D25" s="11">
        <v>0</v>
      </c>
      <c r="E25" s="17" t="s">
        <v>27</v>
      </c>
    </row>
    <row r="26" spans="1:5" ht="12.75">
      <c r="A26" s="2"/>
      <c r="B26" s="2"/>
      <c r="C26" s="12"/>
      <c r="D26" s="12"/>
      <c r="E26" s="2"/>
    </row>
    <row r="27" spans="1:5" s="19" customFormat="1" ht="38.25">
      <c r="A27" s="20" t="s">
        <v>36</v>
      </c>
      <c r="B27" s="21" t="s">
        <v>37</v>
      </c>
      <c r="C27" s="22"/>
      <c r="D27" s="23">
        <v>0</v>
      </c>
      <c r="E27" s="22"/>
    </row>
    <row r="29" spans="2:4" ht="12.75">
      <c r="B29" t="s">
        <v>39</v>
      </c>
      <c r="D29" s="18" t="s">
        <v>27</v>
      </c>
    </row>
    <row r="30" ht="12.75">
      <c r="D30" s="18"/>
    </row>
    <row r="31" ht="12.75">
      <c r="D31" s="18" t="s">
        <v>27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Gmina Kępno</cp:lastModifiedBy>
  <cp:lastPrinted>2009-04-27T06:38:03Z</cp:lastPrinted>
  <dcterms:created xsi:type="dcterms:W3CDTF">2007-07-26T06:41:47Z</dcterms:created>
  <dcterms:modified xsi:type="dcterms:W3CDTF">2011-05-12T09:12:41Z</dcterms:modified>
  <cp:category/>
  <cp:version/>
  <cp:contentType/>
  <cp:contentStatus/>
</cp:coreProperties>
</file>