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<sst xmlns="http://schemas.openxmlformats.org/spreadsheetml/2006/main" count="45" uniqueCount="34">
  <si>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Lp.</t>
  </si>
  <si>
    <t>Wyszczególnienie</t>
  </si>
  <si>
    <t>Plan (po zmianach)</t>
  </si>
  <si>
    <t>Wykonanie od początku roku</t>
  </si>
  <si>
    <t>% wykonania planu</t>
  </si>
  <si>
    <t>1.</t>
  </si>
  <si>
    <t>DOCHODY</t>
  </si>
  <si>
    <t xml:space="preserve"> </t>
  </si>
  <si>
    <t>2.</t>
  </si>
  <si>
    <t>WYDATKI OGÓŁEM</t>
  </si>
  <si>
    <t>2.1.</t>
  </si>
  <si>
    <t>Wydatki bieżące</t>
  </si>
  <si>
    <t>2.2.</t>
  </si>
  <si>
    <t>Wydatki majątkowe</t>
  </si>
  <si>
    <t>3.</t>
  </si>
  <si>
    <r>
      <t>NADWYŻKA/</t>
    </r>
    <r>
      <rPr>
        <b/>
        <sz val="10"/>
        <color indexed="10"/>
        <rFont val="Arial"/>
        <family val="2"/>
      </rPr>
      <t>DEFICYT</t>
    </r>
  </si>
  <si>
    <t xml:space="preserve">4. </t>
  </si>
  <si>
    <t>PRZYCHODY</t>
  </si>
  <si>
    <t>4.1.</t>
  </si>
  <si>
    <t>Kredyty i pożyczki</t>
  </si>
  <si>
    <t>4.2.</t>
  </si>
  <si>
    <t>Spłaty pożyczek udzielonych</t>
  </si>
  <si>
    <t>4.3.</t>
  </si>
  <si>
    <t>Wolne środki jako nadwyżka środków pieniężnych na rachunku bieżącym budżetu naszej Gminy, w tym wynikających z rozliczeń kredytów i pożyczek z lat ubiegłych</t>
  </si>
  <si>
    <t>5.</t>
  </si>
  <si>
    <t>ROZCHODY</t>
  </si>
  <si>
    <t>5.1.</t>
  </si>
  <si>
    <t>Spłata kredytów i pożyczek</t>
  </si>
  <si>
    <t>6.</t>
  </si>
  <si>
    <t xml:space="preserve">7. </t>
  </si>
  <si>
    <t>ZOBOWIĄZANIA WYMAGALNE</t>
  </si>
  <si>
    <t>INFORMACJA Z WYKONANIA BUDŻETU GMINY KĘPNO ZA  III KWARTAŁY 2009 ROKU.</t>
  </si>
  <si>
    <t>ZADŁUŻENIE NA 30.09.2009 R.</t>
  </si>
  <si>
    <t>Kępno, 23  października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</si>
</sst>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4" fontId="0" fillId="0" borderId="14" xfId="0" applyNumberFormat="1" applyFont="1" applyBorder="1" applyAlignment="1">
      <alignment/>
    </xf>
    <xf numFmtId="0" fontId="3" fillId="0" borderId="10" xfId="0" applyFont="1" applyBorder="1" applyAlignment="1">
      <alignment/>
    </xf>
    <xf numFmtId="44" fontId="3" fillId="0" borderId="10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44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44" fontId="3" fillId="33" borderId="10" xfId="0" applyNumberFormat="1" applyFont="1" applyFill="1" applyBorder="1" applyAlignment="1">
      <alignment/>
    </xf>
    <xf numFmtId="44" fontId="3" fillId="0" borderId="10" xfId="0" applyNumberFormat="1" applyFont="1" applyBorder="1" applyAlignment="1">
      <alignment horizontal="right"/>
    </xf>
    <xf numFmtId="43" fontId="3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I7" sqref="H7:I7"/>
    </sheetView>
  </sheetViews>
  <sheetFormatPr defaultColWidth="9.140625" defaultRowHeight="12.75"/>
  <cols>
    <col min="1" max="1" width="3.57421875" style="2" bestFit="1" customWidth="1"/>
    <col min="2" max="2" width="28.00390625" style="2" bestFit="1" customWidth="1"/>
    <col min="3" max="3" width="27.28125" style="2" customWidth="1"/>
    <col min="4" max="4" width="26.140625" style="2" customWidth="1"/>
    <col min="5" max="5" width="18.421875" style="2" customWidth="1"/>
    <col min="6" max="16384" width="9.140625" style="2" customWidth="1"/>
  </cols>
  <sheetData>
    <row r="1" spans="1:5" ht="12.75">
      <c r="A1" s="21" t="s">
        <v>31</v>
      </c>
      <c r="B1" s="21"/>
      <c r="C1" s="21"/>
      <c r="D1" s="21"/>
      <c r="E1" s="21"/>
    </row>
    <row r="2" ht="13.5" thickBot="1"/>
    <row r="3" spans="1:5" ht="13.5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</row>
    <row r="4" spans="1:5" ht="12.75">
      <c r="A4" s="6"/>
      <c r="B4" s="6"/>
      <c r="C4" s="7"/>
      <c r="D4" s="7"/>
      <c r="E4" s="6"/>
    </row>
    <row r="5" spans="1:5" s="11" customFormat="1" ht="12.75">
      <c r="A5" s="8" t="s">
        <v>5</v>
      </c>
      <c r="B5" s="8" t="s">
        <v>6</v>
      </c>
      <c r="C5" s="9">
        <v>58285714</v>
      </c>
      <c r="D5" s="9">
        <v>42696829.98</v>
      </c>
      <c r="E5" s="10">
        <f>D5*100/C5</f>
        <v>73.25436552085472</v>
      </c>
    </row>
    <row r="6" spans="1:5" ht="12.75">
      <c r="A6" s="12"/>
      <c r="B6" s="12"/>
      <c r="C6" s="13"/>
      <c r="D6" s="13"/>
      <c r="E6" s="10" t="s">
        <v>7</v>
      </c>
    </row>
    <row r="7" spans="1:5" s="11" customFormat="1" ht="12.75">
      <c r="A7" s="8" t="s">
        <v>8</v>
      </c>
      <c r="B7" s="8" t="s">
        <v>9</v>
      </c>
      <c r="C7" s="9">
        <v>68947949</v>
      </c>
      <c r="D7" s="9">
        <v>44352824.08</v>
      </c>
      <c r="E7" s="10">
        <f aca="true" t="shared" si="0" ref="E7:E19">D7*100/C7</f>
        <v>64.3279817939182</v>
      </c>
    </row>
    <row r="8" spans="1:5" ht="12.75">
      <c r="A8" s="12" t="s">
        <v>10</v>
      </c>
      <c r="B8" s="12" t="s">
        <v>11</v>
      </c>
      <c r="C8" s="13">
        <v>49880365</v>
      </c>
      <c r="D8" s="13">
        <v>35620250.95</v>
      </c>
      <c r="E8" s="14">
        <f t="shared" si="0"/>
        <v>71.4113678799263</v>
      </c>
    </row>
    <row r="9" spans="1:5" ht="12.75">
      <c r="A9" s="12" t="s">
        <v>12</v>
      </c>
      <c r="B9" s="12" t="s">
        <v>13</v>
      </c>
      <c r="C9" s="13">
        <v>19067584</v>
      </c>
      <c r="D9" s="13">
        <v>8732573.13</v>
      </c>
      <c r="E9" s="14">
        <f t="shared" si="0"/>
        <v>45.79800529526972</v>
      </c>
    </row>
    <row r="10" spans="1:5" ht="12.75">
      <c r="A10" s="12"/>
      <c r="B10" s="12"/>
      <c r="C10" s="13"/>
      <c r="D10" s="13"/>
      <c r="E10" s="10" t="s">
        <v>7</v>
      </c>
    </row>
    <row r="11" spans="1:5" s="11" customFormat="1" ht="12.75">
      <c r="A11" s="8" t="s">
        <v>14</v>
      </c>
      <c r="B11" s="8" t="s">
        <v>15</v>
      </c>
      <c r="C11" s="1">
        <v>-10662235</v>
      </c>
      <c r="D11" s="1">
        <f>SUM(D5-D7)</f>
        <v>-1655994.1000000015</v>
      </c>
      <c r="E11" s="10">
        <f t="shared" si="0"/>
        <v>15.53139749780418</v>
      </c>
    </row>
    <row r="12" spans="1:5" ht="12.75">
      <c r="A12" s="12"/>
      <c r="B12" s="12"/>
      <c r="C12" s="13"/>
      <c r="D12" s="13"/>
      <c r="E12" s="10" t="s">
        <v>7</v>
      </c>
    </row>
    <row r="13" spans="1:5" s="11" customFormat="1" ht="12.75">
      <c r="A13" s="8" t="s">
        <v>16</v>
      </c>
      <c r="B13" s="8" t="s">
        <v>17</v>
      </c>
      <c r="C13" s="9">
        <f>SUM(C14:C16)</f>
        <v>12222506</v>
      </c>
      <c r="D13" s="9">
        <f>SUM(D14:D16)</f>
        <v>10772505.65</v>
      </c>
      <c r="E13" s="10">
        <f t="shared" si="0"/>
        <v>88.13663621846453</v>
      </c>
    </row>
    <row r="14" spans="1:5" ht="12.75">
      <c r="A14" s="12" t="s">
        <v>18</v>
      </c>
      <c r="B14" s="12" t="s">
        <v>19</v>
      </c>
      <c r="C14" s="13">
        <v>7335681</v>
      </c>
      <c r="D14" s="13">
        <v>5985681</v>
      </c>
      <c r="E14" s="10">
        <f t="shared" si="0"/>
        <v>81.59680062423652</v>
      </c>
    </row>
    <row r="15" spans="1:5" ht="12.75">
      <c r="A15" s="12" t="s">
        <v>20</v>
      </c>
      <c r="B15" s="12" t="s">
        <v>21</v>
      </c>
      <c r="C15" s="13">
        <v>400000</v>
      </c>
      <c r="D15" s="13">
        <v>300000</v>
      </c>
      <c r="E15" s="10">
        <f t="shared" si="0"/>
        <v>75</v>
      </c>
    </row>
    <row r="16" spans="1:5" ht="92.25" customHeight="1">
      <c r="A16" s="15" t="s">
        <v>22</v>
      </c>
      <c r="B16" s="16" t="s">
        <v>23</v>
      </c>
      <c r="C16" s="13">
        <v>4486825</v>
      </c>
      <c r="D16" s="13">
        <v>4486824.65</v>
      </c>
      <c r="E16" s="10">
        <f t="shared" si="0"/>
        <v>99.99999219938377</v>
      </c>
    </row>
    <row r="17" spans="1:5" ht="12.75">
      <c r="A17" s="12"/>
      <c r="B17" s="12"/>
      <c r="C17" s="13"/>
      <c r="D17" s="13"/>
      <c r="E17" s="10" t="s">
        <v>7</v>
      </c>
    </row>
    <row r="18" spans="1:5" s="11" customFormat="1" ht="12.75">
      <c r="A18" s="8" t="s">
        <v>24</v>
      </c>
      <c r="B18" s="8" t="s">
        <v>25</v>
      </c>
      <c r="C18" s="9">
        <f>SUM(C19)</f>
        <v>1560271</v>
      </c>
      <c r="D18" s="9">
        <f>SUM(D19)</f>
        <v>1153654.56</v>
      </c>
      <c r="E18" s="10">
        <f t="shared" si="0"/>
        <v>73.93937078879246</v>
      </c>
    </row>
    <row r="19" spans="1:5" ht="12.75">
      <c r="A19" s="12" t="s">
        <v>26</v>
      </c>
      <c r="B19" s="12" t="s">
        <v>27</v>
      </c>
      <c r="C19" s="13">
        <v>1560271</v>
      </c>
      <c r="D19" s="13">
        <v>1153654.56</v>
      </c>
      <c r="E19" s="14">
        <f t="shared" si="0"/>
        <v>73.93937078879246</v>
      </c>
    </row>
    <row r="20" spans="1:5" ht="12.75">
      <c r="A20" s="12"/>
      <c r="B20" s="12"/>
      <c r="C20" s="13"/>
      <c r="D20" s="13"/>
      <c r="E20" s="10" t="s">
        <v>7</v>
      </c>
    </row>
    <row r="21" spans="1:5" s="11" customFormat="1" ht="12.75">
      <c r="A21" s="8" t="s">
        <v>28</v>
      </c>
      <c r="B21" s="8" t="s">
        <v>32</v>
      </c>
      <c r="C21" s="17"/>
      <c r="D21" s="18">
        <v>22617716.2</v>
      </c>
      <c r="E21" s="19" t="s">
        <v>7</v>
      </c>
    </row>
    <row r="22" spans="1:5" ht="12.75">
      <c r="A22" s="12"/>
      <c r="B22" s="12"/>
      <c r="C22" s="13"/>
      <c r="D22" s="13"/>
      <c r="E22" s="10" t="s">
        <v>7</v>
      </c>
    </row>
    <row r="23" spans="1:5" s="11" customFormat="1" ht="12.75">
      <c r="A23" s="8" t="s">
        <v>29</v>
      </c>
      <c r="B23" s="8" t="s">
        <v>30</v>
      </c>
      <c r="C23" s="17" t="s">
        <v>7</v>
      </c>
      <c r="D23" s="9">
        <v>46036</v>
      </c>
      <c r="E23" s="19" t="s">
        <v>7</v>
      </c>
    </row>
    <row r="24" spans="1:5" ht="12.75">
      <c r="A24" s="12"/>
      <c r="B24" s="12"/>
      <c r="C24" s="13"/>
      <c r="D24" s="13"/>
      <c r="E24" s="12"/>
    </row>
    <row r="26" ht="12.75">
      <c r="D26" s="2" t="s">
        <v>7</v>
      </c>
    </row>
    <row r="27" spans="2:4" ht="12.75">
      <c r="B27" s="2" t="s">
        <v>33</v>
      </c>
      <c r="D27" s="20" t="s">
        <v>7</v>
      </c>
    </row>
    <row r="28" ht="12.75">
      <c r="D28" s="20"/>
    </row>
    <row r="29" ht="12.75">
      <c r="D29" s="20" t="s">
        <v>7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Gmina Kępno</cp:lastModifiedBy>
  <cp:lastPrinted>2009-10-29T08:36:10Z</cp:lastPrinted>
  <dcterms:created xsi:type="dcterms:W3CDTF">2009-10-24T16:15:36Z</dcterms:created>
  <dcterms:modified xsi:type="dcterms:W3CDTF">2011-05-12T07:58:45Z</dcterms:modified>
  <cp:category/>
  <cp:version/>
  <cp:contentType/>
  <cp:contentStatus/>
</cp:coreProperties>
</file>