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'Arkusz1'!$A$1:$G$38</definedName>
  </definedNames>
  <calcPr fullCalcOnLoad="1"/>
</workbook>
</file>

<file path=xl/sharedStrings.xml><?xml version="1.0" encoding="utf-8"?>
<sst xmlns="http://schemas.openxmlformats.org/spreadsheetml/2006/main" count="157" uniqueCount="96">
  <si>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</si>
  <si>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</si>
  <si>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</si>
  <si>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</si>
  <si>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</si>
  <si>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</si>
  <si>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</si>
  <si>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</si>
  <si>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</si>
  <si>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Kwota dotacji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</si>
  <si>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</si>
  <si>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</si>
  <si>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</si>
  <si>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</si>
  <si>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</si>
  <si>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</si>
  <si>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</si>
  <si>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</si>
  <si>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</si>
  <si>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</si>
  <si>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</si>
  <si>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</si>
  <si>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</si>
  <si>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</si>
  <si>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</si>
  <si>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</si>
  <si>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</si>
  <si>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</si>
  <si>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</si>
  <si>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</si>
  <si>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</si>
  <si>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</si>
  <si>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80195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</si>
  <si>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</si>
  <si>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</si>
  <si>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</si>
  <si>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</si>
  <si>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</si>
  <si>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</si>
  <si>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</si>
  <si>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</si>
  <si>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Oświata i wychowanie</t>
  </si>
  <si>
    <t>Profilaktyka zdrowotna</t>
  </si>
  <si>
    <t>Zakres zadań</t>
  </si>
  <si>
    <t>1.</t>
  </si>
  <si>
    <t>5.</t>
  </si>
  <si>
    <t>6.</t>
  </si>
  <si>
    <t>7.</t>
  </si>
  <si>
    <t>92604</t>
  </si>
  <si>
    <t>2650</t>
  </si>
  <si>
    <t>Kępiński Ośrodek Sportu i Rekreacji w Kępnie</t>
  </si>
  <si>
    <t>przedmiotowa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</si>
  <si>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</si>
  <si>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</si>
  <si>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</si>
  <si>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</si>
  <si>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</si>
  <si>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</si>
  <si>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</si>
  <si>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 xml:space="preserve">2. </t>
  </si>
  <si>
    <t>6230</t>
  </si>
  <si>
    <t>92120</t>
  </si>
  <si>
    <t>6570</t>
  </si>
  <si>
    <t xml:space="preserve">Konserwacja urządzeń na systemach melioracji wodnych </t>
  </si>
  <si>
    <t>2310</t>
  </si>
  <si>
    <t>Gminy, do przedszkoli których uczęszczają dzieci zamieszkałe w naszej Gminie</t>
  </si>
  <si>
    <t>Zestawienie planowanych kwot dotacji                                                                                                                                                             udzielanych z budżetu Gminy Kępno w 2016 roku</t>
  </si>
  <si>
    <t>80106</t>
  </si>
  <si>
    <t>Gminy, w których dzieci zamieszkałe w naszej Gminie korzystają z innych form wychowania przedszkolnego</t>
  </si>
  <si>
    <t>85111</t>
  </si>
  <si>
    <t>6220</t>
  </si>
  <si>
    <t>Samodzielny Publiczny Zakład Opieki Zdrowotnej w Kępnie</t>
  </si>
  <si>
    <t xml:space="preserve">4. </t>
  </si>
  <si>
    <t>80149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</si>
  <si>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</si>
  <si>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</si>
  <si>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</si>
  <si>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</si>
  <si>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</si>
  <si>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</si>
  <si>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600</t>
  </si>
  <si>
    <t>60014</t>
  </si>
  <si>
    <t>6300</t>
  </si>
  <si>
    <t>Powiat Kępiński</t>
  </si>
  <si>
    <t>853</t>
  </si>
  <si>
    <t>85395</t>
  </si>
  <si>
    <t>Pozostałe zadania w zakresie polityki społecznej</t>
  </si>
  <si>
    <t>Pozostałe zadania w zakresie gospodarki komunalnej</t>
  </si>
  <si>
    <t>Dofinansowanie zadań inwestycyjnych dotyczących obiektów zabytkowych</t>
  </si>
  <si>
    <t xml:space="preserve">11. </t>
  </si>
  <si>
    <t xml:space="preserve">12. </t>
  </si>
  <si>
    <t xml:space="preserve">13. </t>
  </si>
  <si>
    <t>9.</t>
  </si>
  <si>
    <t>85141</t>
  </si>
  <si>
    <t>Województwo Wielkopolskie</t>
  </si>
  <si>
    <t xml:space="preserve">Załącznik nr 6  do Uchwały Nr XVIII/117/2015                                                                     
Rady Miejskiej w Kępnie z dnia 17 grudnia 2015 roku
w sprawie uchwalenia budżetu  Gminy Kępno na 2016 rok.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</si>
</sst>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17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5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4" fontId="43" fillId="0" borderId="19" xfId="0" applyNumberFormat="1" applyFont="1" applyBorder="1" applyAlignment="1">
      <alignment horizontal="right" vertical="top"/>
    </xf>
    <xf numFmtId="164" fontId="43" fillId="0" borderId="20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164" fontId="3" fillId="0" borderId="21" xfId="0" applyNumberFormat="1" applyFont="1" applyBorder="1" applyAlignment="1">
      <alignment horizontal="right" vertical="top"/>
    </xf>
    <xf numFmtId="164" fontId="4" fillId="0" borderId="22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49" fontId="4" fillId="0" borderId="23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/>
    </xf>
    <xf numFmtId="164" fontId="4" fillId="0" borderId="23" xfId="0" applyNumberFormat="1" applyFont="1" applyBorder="1" applyAlignment="1">
      <alignment horizontal="left" vertical="top"/>
    </xf>
    <xf numFmtId="0" fontId="4" fillId="0" borderId="2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4" fontId="0" fillId="0" borderId="0" xfId="0" applyNumberFormat="1" applyAlignment="1">
      <alignment/>
    </xf>
    <xf numFmtId="164" fontId="4" fillId="0" borderId="2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center" vertical="top" wrapText="1"/>
    </xf>
    <xf numFmtId="164" fontId="3" fillId="0" borderId="26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19.7109375" style="0" bestFit="1" customWidth="1"/>
  </cols>
  <sheetData>
    <row r="1" spans="2:10" s="5" customFormat="1" ht="51" customHeight="1">
      <c r="B1" s="52" t="s">
        <v>95</v>
      </c>
      <c r="C1" s="53"/>
      <c r="D1" s="53"/>
      <c r="E1" s="53"/>
      <c r="F1" s="20"/>
      <c r="G1" s="27"/>
      <c r="H1" s="21"/>
      <c r="I1" s="21"/>
      <c r="J1" s="21"/>
    </row>
    <row r="3" spans="1:7" ht="30.75" customHeight="1">
      <c r="A3" s="57" t="s">
        <v>66</v>
      </c>
      <c r="B3" s="57"/>
      <c r="C3" s="57"/>
      <c r="D3" s="57"/>
      <c r="E3" s="57"/>
      <c r="F3" s="57"/>
      <c r="G3" s="57"/>
    </row>
    <row r="4" ht="12.75">
      <c r="G4" s="30" t="s">
        <v>56</v>
      </c>
    </row>
    <row r="5" ht="13.5" thickBot="1"/>
    <row r="6" spans="1:11" ht="16.5" customHeight="1" thickBot="1">
      <c r="A6" s="54" t="s">
        <v>10</v>
      </c>
      <c r="B6" s="55"/>
      <c r="C6" s="55"/>
      <c r="D6" s="55"/>
      <c r="E6" s="55"/>
      <c r="F6" s="55"/>
      <c r="G6" s="56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4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11</v>
      </c>
      <c r="F8" s="22" t="s">
        <v>12</v>
      </c>
      <c r="G8" s="9" t="s">
        <v>9</v>
      </c>
      <c r="H8" s="5"/>
      <c r="I8" s="5"/>
      <c r="J8" s="5"/>
      <c r="K8" s="5"/>
    </row>
    <row r="9" spans="1:7" s="39" customFormat="1" ht="15">
      <c r="A9" s="50" t="s">
        <v>44</v>
      </c>
      <c r="B9" s="40" t="s">
        <v>80</v>
      </c>
      <c r="C9" s="40" t="s">
        <v>81</v>
      </c>
      <c r="D9" s="40" t="s">
        <v>82</v>
      </c>
      <c r="E9" s="42" t="s">
        <v>83</v>
      </c>
      <c r="F9" s="41" t="s">
        <v>15</v>
      </c>
      <c r="G9" s="46">
        <v>1280000</v>
      </c>
    </row>
    <row r="10" spans="1:7" s="39" customFormat="1" ht="45">
      <c r="A10" s="43" t="s">
        <v>3</v>
      </c>
      <c r="B10" s="11" t="s">
        <v>29</v>
      </c>
      <c r="C10" s="11" t="s">
        <v>30</v>
      </c>
      <c r="D10" s="11" t="s">
        <v>64</v>
      </c>
      <c r="E10" s="12" t="s">
        <v>65</v>
      </c>
      <c r="F10" s="38" t="s">
        <v>15</v>
      </c>
      <c r="G10" s="47">
        <v>150353</v>
      </c>
    </row>
    <row r="11" spans="1:7" s="39" customFormat="1" ht="45">
      <c r="A11" s="44" t="s">
        <v>57</v>
      </c>
      <c r="B11" s="11" t="s">
        <v>29</v>
      </c>
      <c r="C11" s="11" t="s">
        <v>67</v>
      </c>
      <c r="D11" s="11" t="s">
        <v>64</v>
      </c>
      <c r="E11" s="12" t="s">
        <v>68</v>
      </c>
      <c r="F11" s="38" t="s">
        <v>15</v>
      </c>
      <c r="G11" s="47">
        <v>46000</v>
      </c>
    </row>
    <row r="12" spans="1:11" s="5" customFormat="1" ht="30">
      <c r="A12" s="35" t="s">
        <v>16</v>
      </c>
      <c r="B12" s="11" t="s">
        <v>14</v>
      </c>
      <c r="C12" s="11" t="s">
        <v>69</v>
      </c>
      <c r="D12" s="11" t="s">
        <v>70</v>
      </c>
      <c r="E12" s="12" t="s">
        <v>71</v>
      </c>
      <c r="F12" s="24" t="s">
        <v>15</v>
      </c>
      <c r="G12" s="47">
        <v>80000</v>
      </c>
      <c r="H12" s="13"/>
      <c r="I12" s="13"/>
      <c r="J12" s="13"/>
      <c r="K12" s="13"/>
    </row>
    <row r="13" spans="1:11" s="5" customFormat="1" ht="15">
      <c r="A13" s="35" t="s">
        <v>45</v>
      </c>
      <c r="B13" s="15" t="s">
        <v>14</v>
      </c>
      <c r="C13" s="15" t="s">
        <v>93</v>
      </c>
      <c r="D13" s="15" t="s">
        <v>82</v>
      </c>
      <c r="E13" s="16" t="s">
        <v>94</v>
      </c>
      <c r="F13" s="25" t="s">
        <v>15</v>
      </c>
      <c r="G13" s="48">
        <v>21536</v>
      </c>
      <c r="H13" s="13"/>
      <c r="I13" s="13"/>
      <c r="J13" s="13"/>
      <c r="K13" s="13"/>
    </row>
    <row r="14" spans="1:11" ht="15">
      <c r="A14" s="43" t="s">
        <v>46</v>
      </c>
      <c r="B14" s="15" t="s">
        <v>17</v>
      </c>
      <c r="C14" s="15" t="s">
        <v>18</v>
      </c>
      <c r="D14" s="15" t="s">
        <v>19</v>
      </c>
      <c r="E14" s="16" t="s">
        <v>24</v>
      </c>
      <c r="F14" s="25" t="s">
        <v>20</v>
      </c>
      <c r="G14" s="48">
        <v>670000</v>
      </c>
      <c r="H14" s="13"/>
      <c r="I14" s="13"/>
      <c r="J14" s="13"/>
      <c r="K14" s="13"/>
    </row>
    <row r="15" spans="1:11" ht="30">
      <c r="A15" s="44" t="s">
        <v>47</v>
      </c>
      <c r="B15" s="15" t="s">
        <v>17</v>
      </c>
      <c r="C15" s="15" t="s">
        <v>21</v>
      </c>
      <c r="D15" s="15" t="s">
        <v>19</v>
      </c>
      <c r="E15" s="16" t="s">
        <v>23</v>
      </c>
      <c r="F15" s="25" t="s">
        <v>20</v>
      </c>
      <c r="G15" s="48">
        <v>505000</v>
      </c>
      <c r="H15" s="13"/>
      <c r="I15" s="13"/>
      <c r="J15" s="13"/>
      <c r="K15" s="13"/>
    </row>
    <row r="16" spans="1:11" ht="15">
      <c r="A16" s="35" t="s">
        <v>52</v>
      </c>
      <c r="B16" s="15" t="s">
        <v>17</v>
      </c>
      <c r="C16" s="15" t="s">
        <v>22</v>
      </c>
      <c r="D16" s="15" t="s">
        <v>19</v>
      </c>
      <c r="E16" s="16" t="s">
        <v>25</v>
      </c>
      <c r="F16" s="25" t="s">
        <v>20</v>
      </c>
      <c r="G16" s="48">
        <v>410000</v>
      </c>
      <c r="H16" s="13"/>
      <c r="I16" s="13"/>
      <c r="J16" s="13"/>
      <c r="K16" s="13"/>
    </row>
    <row r="17" spans="1:11" ht="30">
      <c r="A17" s="35" t="s">
        <v>92</v>
      </c>
      <c r="B17" s="15" t="s">
        <v>5</v>
      </c>
      <c r="C17" s="15" t="s">
        <v>48</v>
      </c>
      <c r="D17" s="15" t="s">
        <v>49</v>
      </c>
      <c r="E17" s="16" t="s">
        <v>50</v>
      </c>
      <c r="F17" s="25" t="s">
        <v>51</v>
      </c>
      <c r="G17" s="48">
        <v>690000</v>
      </c>
      <c r="H17" s="13"/>
      <c r="I17" s="13"/>
      <c r="J17" s="13"/>
      <c r="K17" s="13"/>
    </row>
    <row r="18" spans="1:11" ht="16.5" thickBot="1">
      <c r="A18" s="31"/>
      <c r="B18" s="32"/>
      <c r="C18" s="32"/>
      <c r="D18" s="32"/>
      <c r="E18" s="23" t="s">
        <v>7</v>
      </c>
      <c r="F18" s="33"/>
      <c r="G18" s="51">
        <f>SUM(G9:G17)</f>
        <v>3852889</v>
      </c>
      <c r="H18" s="19"/>
      <c r="I18" s="19"/>
      <c r="J18" s="19"/>
      <c r="K18" s="19"/>
    </row>
    <row r="19" ht="13.5" thickBot="1"/>
    <row r="20" spans="1:11" ht="35.25" customHeight="1" thickBot="1">
      <c r="A20" s="54" t="s">
        <v>13</v>
      </c>
      <c r="B20" s="55"/>
      <c r="C20" s="55"/>
      <c r="D20" s="55"/>
      <c r="E20" s="55"/>
      <c r="F20" s="55"/>
      <c r="G20" s="56"/>
      <c r="H20" s="1"/>
      <c r="I20" s="1"/>
      <c r="J20" s="1"/>
      <c r="K20" s="1"/>
    </row>
    <row r="21" spans="1:11" ht="13.5" thickBot="1">
      <c r="A21" s="2" t="s">
        <v>8</v>
      </c>
      <c r="B21" s="3"/>
      <c r="C21" s="3"/>
      <c r="D21" s="3"/>
      <c r="E21" s="4"/>
      <c r="F21" s="4"/>
      <c r="G21" s="4"/>
      <c r="H21" s="5"/>
      <c r="I21" s="5"/>
      <c r="J21" s="5"/>
      <c r="K21" s="5"/>
    </row>
    <row r="22" spans="1:11" ht="13.5" thickBot="1">
      <c r="A22" s="6" t="s">
        <v>2</v>
      </c>
      <c r="B22" s="7" t="s">
        <v>1</v>
      </c>
      <c r="C22" s="7" t="s">
        <v>4</v>
      </c>
      <c r="D22" s="7" t="s">
        <v>0</v>
      </c>
      <c r="E22" s="8" t="s">
        <v>43</v>
      </c>
      <c r="F22" s="22" t="s">
        <v>12</v>
      </c>
      <c r="G22" s="9" t="s">
        <v>9</v>
      </c>
      <c r="H22" s="5"/>
      <c r="I22" s="5"/>
      <c r="J22" s="5"/>
      <c r="K22" s="5"/>
    </row>
    <row r="23" spans="1:11" ht="15">
      <c r="A23" s="10" t="s">
        <v>6</v>
      </c>
      <c r="B23" s="11" t="s">
        <v>26</v>
      </c>
      <c r="C23" s="11" t="s">
        <v>27</v>
      </c>
      <c r="D23" s="11" t="s">
        <v>28</v>
      </c>
      <c r="E23" s="12" t="s">
        <v>38</v>
      </c>
      <c r="F23" s="24" t="s">
        <v>15</v>
      </c>
      <c r="G23" s="47">
        <v>48500</v>
      </c>
      <c r="H23" s="13"/>
      <c r="I23" s="13"/>
      <c r="J23" s="13"/>
      <c r="K23" s="13"/>
    </row>
    <row r="24" spans="1:11" ht="15">
      <c r="A24" s="10" t="s">
        <v>59</v>
      </c>
      <c r="B24" s="11" t="s">
        <v>26</v>
      </c>
      <c r="C24" s="11" t="s">
        <v>27</v>
      </c>
      <c r="D24" s="11" t="s">
        <v>60</v>
      </c>
      <c r="E24" s="12" t="s">
        <v>38</v>
      </c>
      <c r="F24" s="24" t="s">
        <v>15</v>
      </c>
      <c r="G24" s="47">
        <v>400000</v>
      </c>
      <c r="H24" s="13"/>
      <c r="I24" s="13"/>
      <c r="J24" s="13"/>
      <c r="K24" s="13"/>
    </row>
    <row r="25" spans="1:11" ht="60">
      <c r="A25" s="14" t="s">
        <v>57</v>
      </c>
      <c r="B25" s="15" t="s">
        <v>29</v>
      </c>
      <c r="C25" s="15" t="s">
        <v>30</v>
      </c>
      <c r="D25" s="15" t="s">
        <v>31</v>
      </c>
      <c r="E25" s="16" t="s">
        <v>37</v>
      </c>
      <c r="F25" s="25" t="s">
        <v>20</v>
      </c>
      <c r="G25" s="48">
        <v>1000000</v>
      </c>
      <c r="H25" s="13"/>
      <c r="I25" s="13"/>
      <c r="J25" s="13"/>
      <c r="K25" s="13"/>
    </row>
    <row r="26" spans="1:11" ht="60">
      <c r="A26" s="10" t="s">
        <v>72</v>
      </c>
      <c r="B26" s="15" t="s">
        <v>29</v>
      </c>
      <c r="C26" s="15" t="s">
        <v>73</v>
      </c>
      <c r="D26" s="15" t="s">
        <v>31</v>
      </c>
      <c r="E26" s="16" t="s">
        <v>37</v>
      </c>
      <c r="F26" s="25" t="s">
        <v>20</v>
      </c>
      <c r="G26" s="48">
        <v>900000</v>
      </c>
      <c r="H26" s="13"/>
      <c r="I26" s="13"/>
      <c r="J26" s="13"/>
      <c r="K26" s="13"/>
    </row>
    <row r="27" spans="1:11" ht="15">
      <c r="A27" s="10" t="s">
        <v>74</v>
      </c>
      <c r="B27" s="15" t="s">
        <v>29</v>
      </c>
      <c r="C27" s="15" t="s">
        <v>32</v>
      </c>
      <c r="D27" s="15" t="s">
        <v>28</v>
      </c>
      <c r="E27" s="17" t="s">
        <v>41</v>
      </c>
      <c r="F27" s="26" t="s">
        <v>15</v>
      </c>
      <c r="G27" s="49">
        <v>21500</v>
      </c>
      <c r="H27" s="13"/>
      <c r="I27" s="13"/>
      <c r="J27" s="13"/>
      <c r="K27" s="13"/>
    </row>
    <row r="28" spans="1:11" ht="30">
      <c r="A28" s="10" t="s">
        <v>75</v>
      </c>
      <c r="B28" s="15" t="s">
        <v>14</v>
      </c>
      <c r="C28" s="15" t="s">
        <v>33</v>
      </c>
      <c r="D28" s="15" t="s">
        <v>28</v>
      </c>
      <c r="E28" s="17" t="s">
        <v>39</v>
      </c>
      <c r="F28" s="26" t="s">
        <v>15</v>
      </c>
      <c r="G28" s="49">
        <v>183000</v>
      </c>
      <c r="H28" s="13"/>
      <c r="I28" s="13"/>
      <c r="J28" s="13"/>
      <c r="K28" s="13"/>
    </row>
    <row r="29" spans="1:11" ht="15">
      <c r="A29" s="14" t="s">
        <v>76</v>
      </c>
      <c r="B29" s="15" t="s">
        <v>14</v>
      </c>
      <c r="C29" s="15" t="s">
        <v>34</v>
      </c>
      <c r="D29" s="15" t="s">
        <v>28</v>
      </c>
      <c r="E29" s="16" t="s">
        <v>42</v>
      </c>
      <c r="F29" s="26" t="s">
        <v>15</v>
      </c>
      <c r="G29" s="49">
        <v>15000</v>
      </c>
      <c r="H29" s="13"/>
      <c r="I29" s="13"/>
      <c r="J29" s="13"/>
      <c r="K29" s="13"/>
    </row>
    <row r="30" spans="1:11" ht="30">
      <c r="A30" s="10" t="s">
        <v>77</v>
      </c>
      <c r="B30" s="15" t="s">
        <v>84</v>
      </c>
      <c r="C30" s="15" t="s">
        <v>85</v>
      </c>
      <c r="D30" s="15" t="s">
        <v>28</v>
      </c>
      <c r="E30" s="16" t="s">
        <v>86</v>
      </c>
      <c r="F30" s="26" t="s">
        <v>15</v>
      </c>
      <c r="G30" s="49">
        <v>10000</v>
      </c>
      <c r="H30" s="13"/>
      <c r="I30" s="13"/>
      <c r="J30" s="13"/>
      <c r="K30" s="13"/>
    </row>
    <row r="31" spans="1:11" ht="30">
      <c r="A31" s="10" t="s">
        <v>78</v>
      </c>
      <c r="B31" s="15" t="s">
        <v>53</v>
      </c>
      <c r="C31" s="15" t="s">
        <v>54</v>
      </c>
      <c r="D31" s="15" t="s">
        <v>28</v>
      </c>
      <c r="E31" s="36" t="s">
        <v>87</v>
      </c>
      <c r="F31" s="26" t="s">
        <v>15</v>
      </c>
      <c r="G31" s="49">
        <v>2500</v>
      </c>
      <c r="H31" s="13"/>
      <c r="I31" s="13"/>
      <c r="J31" s="13"/>
      <c r="K31" s="13"/>
    </row>
    <row r="32" spans="1:11" ht="30">
      <c r="A32" s="10" t="s">
        <v>79</v>
      </c>
      <c r="B32" s="15" t="s">
        <v>53</v>
      </c>
      <c r="C32" s="15" t="s">
        <v>54</v>
      </c>
      <c r="D32" s="15" t="s">
        <v>55</v>
      </c>
      <c r="E32" s="28" t="s">
        <v>63</v>
      </c>
      <c r="F32" s="26" t="s">
        <v>15</v>
      </c>
      <c r="G32" s="49">
        <v>18000</v>
      </c>
      <c r="H32" s="13"/>
      <c r="I32" s="13"/>
      <c r="J32" s="13"/>
      <c r="K32" s="13"/>
    </row>
    <row r="33" spans="1:11" ht="30">
      <c r="A33" s="14" t="s">
        <v>89</v>
      </c>
      <c r="B33" s="15" t="s">
        <v>17</v>
      </c>
      <c r="C33" s="15" t="s">
        <v>35</v>
      </c>
      <c r="D33" s="15" t="s">
        <v>28</v>
      </c>
      <c r="E33" s="17" t="s">
        <v>40</v>
      </c>
      <c r="F33" s="26" t="s">
        <v>15</v>
      </c>
      <c r="G33" s="49">
        <v>60000</v>
      </c>
      <c r="H33" s="13"/>
      <c r="I33" s="13"/>
      <c r="J33" s="13"/>
      <c r="K33" s="13"/>
    </row>
    <row r="34" spans="1:11" s="5" customFormat="1" ht="30">
      <c r="A34" s="10" t="s">
        <v>90</v>
      </c>
      <c r="B34" s="15" t="s">
        <v>17</v>
      </c>
      <c r="C34" s="15" t="s">
        <v>61</v>
      </c>
      <c r="D34" s="15" t="s">
        <v>62</v>
      </c>
      <c r="E34" s="17" t="s">
        <v>88</v>
      </c>
      <c r="F34" s="26" t="s">
        <v>15</v>
      </c>
      <c r="G34" s="49">
        <v>100000</v>
      </c>
      <c r="H34" s="13"/>
      <c r="I34" s="13"/>
      <c r="J34" s="13"/>
      <c r="K34" s="13"/>
    </row>
    <row r="35" spans="1:11" ht="30.75" thickBot="1">
      <c r="A35" s="10" t="s">
        <v>91</v>
      </c>
      <c r="B35" s="15" t="s">
        <v>5</v>
      </c>
      <c r="C35" s="15" t="s">
        <v>36</v>
      </c>
      <c r="D35" s="15" t="s">
        <v>28</v>
      </c>
      <c r="E35" s="17" t="s">
        <v>58</v>
      </c>
      <c r="F35" s="26" t="s">
        <v>15</v>
      </c>
      <c r="G35" s="49">
        <v>460000</v>
      </c>
      <c r="H35" s="13"/>
      <c r="I35" s="13"/>
      <c r="J35" s="13"/>
      <c r="K35" s="13"/>
    </row>
    <row r="36" spans="1:11" ht="16.5" thickBot="1">
      <c r="A36" s="31"/>
      <c r="B36" s="32"/>
      <c r="C36" s="32"/>
      <c r="D36" s="32"/>
      <c r="E36" s="18" t="s">
        <v>7</v>
      </c>
      <c r="F36" s="34"/>
      <c r="G36" s="37">
        <f>SUM(G23:G35)</f>
        <v>3218500</v>
      </c>
      <c r="H36" s="19"/>
      <c r="I36" s="19"/>
      <c r="J36" s="19"/>
      <c r="K36" s="19"/>
    </row>
    <row r="40" ht="12.75">
      <c r="G40" s="30" t="s">
        <v>56</v>
      </c>
    </row>
    <row r="43" ht="12.75">
      <c r="G43" s="30" t="s">
        <v>56</v>
      </c>
    </row>
    <row r="52" ht="12.75">
      <c r="G52" s="29">
        <f>SUM(G36,G18)</f>
        <v>7071389</v>
      </c>
    </row>
    <row r="53" ht="12.75">
      <c r="G53" s="45">
        <v>42500</v>
      </c>
    </row>
    <row r="54" ht="12.75">
      <c r="G54" s="29">
        <f>SUM(G52:G53)</f>
        <v>7113889</v>
      </c>
    </row>
  </sheetData>
  <sheetProtection/>
  <mergeCells count="4">
    <mergeCell ref="B1:E1"/>
    <mergeCell ref="A6:G6"/>
    <mergeCell ref="A3:G3"/>
    <mergeCell ref="A20:G20"/>
  </mergeCells>
  <printOptions/>
  <pageMargins left="0.75" right="0.75" top="1" bottom="1" header="0.5" footer="0.5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2013-11-13T08:14:59Z</cp:lastPrinted>
  <dcterms:created xsi:type="dcterms:W3CDTF">2009-11-15T11:32:58Z</dcterms:created>
  <dcterms:modified xsi:type="dcterms:W3CDTF">2015-12-18T12:40:10Z</dcterms:modified>
  <cp:category/>
  <cp:version/>
  <cp:contentType/>
  <cp:contentStatus/>
</cp:coreProperties>
</file>